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30" documentId="13_ncr:1_{F6CB121F-512D-4AA6-A0C1-0FB36C537598}" xr6:coauthVersionLast="47" xr6:coauthVersionMax="47" xr10:uidLastSave="{433D1341-2591-4B1A-91A5-6D056846968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<sst xmlns="http://schemas.openxmlformats.org/spreadsheetml/2006/main" count="178600" uniqueCount="39083">
  <si>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</si>
  <si>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</si>
  <si>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</si>
  <si>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</si>
  <si>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</si>
  <si>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</si>
  <si>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</si>
  <si>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</si>
  <si>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</si>
  <si>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</si>
  <si>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</si>
  <si>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</si>
  <si>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</si>
  <si>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</si>
  <si>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</si>
  <si>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</si>
  <si>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</si>
  <si>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</si>
  <si>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</si>
  <si>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</si>
  <si>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</si>
  <si>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</si>
  <si>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</si>
  <si>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</si>
  <si>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</si>
  <si>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</si>
  <si>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</si>
  <si>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</si>
  <si>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</si>
  <si>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</si>
  <si>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</si>
  <si>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</si>
  <si>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</si>
  <si>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</si>
  <si>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</si>
  <si>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</si>
  <si>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</si>
  <si>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</si>
  <si>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</si>
  <si>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</si>
  <si>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</si>
  <si>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</si>
  <si>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</si>
  <si>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</si>
  <si>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</si>
  <si>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</si>
  <si>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</si>
  <si>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</si>
  <si>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</si>
  <si>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</si>
  <si>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</si>
  <si>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</si>
  <si>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</si>
  <si>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</si>
  <si>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</si>
  <si>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</si>
  <si>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</si>
  <si>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</si>
  <si>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</si>
  <si>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</si>
  <si>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</si>
  <si>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</si>
  <si>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</si>
  <si>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</si>
  <si>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</si>
  <si>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</si>
  <si>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</si>
  <si>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</si>
  <si>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</si>
  <si>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</si>
  <si>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</si>
  <si>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</si>
  <si>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</si>
  <si>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</si>
  <si>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</si>
  <si>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</si>
  <si>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</si>
  <si>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</si>
  <si>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</si>
  <si>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</si>
  <si>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</si>
  <si>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</si>
  <si>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</si>
  <si>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</si>
  <si>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</si>
  <si>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</si>
  <si>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</si>
  <si>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</si>
  <si>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</si>
  <si>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</si>
  <si>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</si>
  <si>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</si>
  <si>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</si>
  <si>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</si>
  <si>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</si>
  <si>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</si>
  <si>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</si>
  <si>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</si>
  <si>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</si>
  <si>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</si>
  <si>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</si>
  <si>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</si>
  <si>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</si>
  <si>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</si>
  <si>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</si>
  <si>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</si>
  <si>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</si>
  <si>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</si>
  <si>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</si>
  <si>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</si>
  <si>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</si>
  <si>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</si>
  <si>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</si>
  <si>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</si>
  <si>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</si>
  <si>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</si>
  <si>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</si>
  <si>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</si>
  <si>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</si>
  <si>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</si>
  <si>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</si>
  <si>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</si>
  <si>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</si>
  <si>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</si>
  <si>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</si>
  <si>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</si>
  <si>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</si>
  <si>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</si>
  <si>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</si>
  <si>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</si>
  <si>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</si>
  <si>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</si>
  <si>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</si>
  <si>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</si>
  <si>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</si>
  <si>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</si>
  <si>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</si>
  <si>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</si>
  <si>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</si>
  <si>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</si>
  <si>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</si>
  <si>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</si>
  <si>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</si>
  <si>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</si>
  <si>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</si>
  <si>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</si>
  <si>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</si>
  <si>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</si>
  <si>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</si>
  <si>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</si>
  <si>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</si>
  <si>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</si>
  <si>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</si>
  <si>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</si>
  <si>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</si>
  <si>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</si>
  <si>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</si>
  <si>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</si>
  <si>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</si>
  <si>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</si>
  <si>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</si>
  <si>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</si>
  <si>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</si>
  <si>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</si>
  <si>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</si>
  <si>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</si>
  <si>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</si>
  <si>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</si>
  <si>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</si>
  <si>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</si>
  <si>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</si>
  <si>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</si>
  <si>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</si>
  <si>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</si>
  <si>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</si>
  <si>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</si>
  <si>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</si>
  <si>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</si>
  <si>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</si>
  <si>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</si>
  <si>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</si>
  <si>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</si>
  <si>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</si>
  <si>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</si>
  <si>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</si>
  <si>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</si>
  <si>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</si>
  <si>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</si>
  <si>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</si>
  <si>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</si>
  <si>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</si>
  <si>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</si>
  <si>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</si>
  <si>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</si>
  <si>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</si>
  <si>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</si>
  <si>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</si>
  <si>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</si>
  <si>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</si>
  <si>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</si>
  <si>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</si>
  <si>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</si>
  <si>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</si>
  <si>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</si>
  <si>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</si>
  <si>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</si>
  <si>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</si>
  <si>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</si>
  <si>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</si>
  <si>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</si>
  <si>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</si>
  <si>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</si>
  <si>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</si>
  <si>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</si>
  <si>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</si>
  <si>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</si>
  <si>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</si>
  <si>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</si>
  <si>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</si>
  <si>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</si>
  <si>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</si>
  <si>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</si>
  <si>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</si>
  <si>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</si>
  <si>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</si>
  <si>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</si>
  <si>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</si>
  <si>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</si>
  <si>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</si>
  <si>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</si>
  <si>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</si>
  <si>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</si>
  <si>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</si>
  <si>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</si>
  <si>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</si>
  <si>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</si>
  <si>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</si>
  <si>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</si>
  <si>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</si>
  <si>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</si>
  <si>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</si>
  <si>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</si>
  <si>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</si>
  <si>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</si>
  <si>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</si>
  <si>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</si>
  <si>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</si>
  <si>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</si>
  <si>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</si>
  <si>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</si>
  <si>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</si>
  <si>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</si>
  <si>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</si>
  <si>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</si>
  <si>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</si>
  <si>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</si>
  <si>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</si>
  <si>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</si>
  <si>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</si>
  <si>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</si>
  <si>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</si>
  <si>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</si>
  <si>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</si>
  <si>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</si>
  <si>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</si>
  <si>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</si>
  <si>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</si>
  <si>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</si>
  <si>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</si>
  <si>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</si>
  <si>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</si>
  <si>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</si>
  <si>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</si>
  <si>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</si>
  <si>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</si>
  <si>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</si>
  <si>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</si>
  <si>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</si>
  <si>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</si>
  <si>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</si>
  <si>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</si>
  <si>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</si>
  <si>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</si>
  <si>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</si>
  <si>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</si>
  <si>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</si>
  <si>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</si>
  <si>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</si>
  <si>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</si>
  <si>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</si>
  <si>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</si>
  <si>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</si>
  <si>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</si>
  <si>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</si>
  <si>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</si>
  <si>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</si>
  <si>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</si>
  <si>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</si>
  <si>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</si>
  <si>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</si>
  <si>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</si>
  <si>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</si>
  <si>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</si>
  <si>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</si>
  <si>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</si>
  <si>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</si>
  <si>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</si>
  <si>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</si>
  <si>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</si>
  <si>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</si>
  <si>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</si>
  <si>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</si>
  <si>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</si>
  <si>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</si>
  <si>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</si>
  <si>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</si>
  <si>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</si>
  <si>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</si>
  <si>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</si>
  <si>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</si>
  <si>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</si>
  <si>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</si>
  <si>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</si>
  <si>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</si>
  <si>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</si>
  <si>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</si>
  <si>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</si>
  <si>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</si>
  <si>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</si>
  <si>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</si>
  <si>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</si>
  <si>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</si>
  <si>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</si>
  <si>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</si>
  <si>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</si>
  <si>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</si>
  <si>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</si>
  <si>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</si>
  <si>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</si>
  <si>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</si>
  <si>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</si>
  <si>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</si>
  <si>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</si>
  <si>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</si>
  <si>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</si>
  <si>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</si>
  <si>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</si>
  <si>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</si>
  <si>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</si>
  <si>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</si>
  <si>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</si>
  <si>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</si>
  <si>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</si>
  <si>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</si>
  <si>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</si>
  <si>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</si>
  <si>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</si>
  <si>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</si>
  <si>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</si>
  <si>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</si>
  <si>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</si>
  <si>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</si>
  <si>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</si>
  <si>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</si>
  <si>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</si>
  <si>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</si>
  <si>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</si>
  <si>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</si>
  <si>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</si>
  <si>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</si>
  <si>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</si>
  <si>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</si>
  <si>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</si>
  <si>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</si>
  <si>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</si>
  <si>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</si>
  <si>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</si>
  <si>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</si>
  <si>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</si>
  <si>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</si>
  <si>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</si>
  <si>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</si>
  <si>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</si>
  <si>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</si>
  <si>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</si>
  <si>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</si>
  <si>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</si>
  <si>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</si>
  <si>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</si>
  <si>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</si>
  <si>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</si>
  <si>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</si>
  <si>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</si>
  <si>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</si>
  <si>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</si>
  <si>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</si>
  <si>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</si>
  <si>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</si>
  <si>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</si>
  <si>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</si>
  <si>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</si>
  <si>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</si>
  <si>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</si>
  <si>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</si>
  <si>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</si>
  <si>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</si>
  <si>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</si>
  <si>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</si>
  <si>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</si>
  <si>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</si>
  <si>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</si>
  <si>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</si>
  <si>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</si>
  <si>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</si>
  <si>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</si>
  <si>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</si>
  <si>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</si>
  <si>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</si>
  <si>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</si>
  <si>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</si>
  <si>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</si>
  <si>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</si>
  <si>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</si>
  <si>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</si>
  <si>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</si>
  <si>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</si>
  <si>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</si>
  <si>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</si>
  <si>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</si>
  <si>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</si>
  <si>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</si>
  <si>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</si>
  <si>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</si>
  <si>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</si>
  <si>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</si>
  <si>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</si>
  <si>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</si>
  <si>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</si>
  <si>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</si>
  <si>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</si>
  <si>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</si>
  <si>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</si>
  <si>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</si>
  <si>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</si>
  <si>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</si>
  <si>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</si>
  <si>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</si>
  <si>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</si>
  <si>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</si>
  <si>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</si>
  <si>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</si>
  <si>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</si>
  <si>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</si>
  <si>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</si>
  <si>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</si>
  <si>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</si>
  <si>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</si>
  <si>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</si>
  <si>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</si>
  <si>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</si>
  <si>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</si>
  <si>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</si>
  <si>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</si>
  <si>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</si>
  <si>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</si>
  <si>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</si>
  <si>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</si>
  <si>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</si>
  <si>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</si>
  <si>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</si>
  <si>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</si>
  <si>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</si>
  <si>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</si>
  <si>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</si>
  <si>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</si>
  <si>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</si>
  <si>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</si>
  <si>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</si>
  <si>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</si>
  <si>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</si>
  <si>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</si>
  <si>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</si>
  <si>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</si>
  <si>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</si>
  <si>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</si>
  <si>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</si>
  <si>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</si>
  <si>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</si>
  <si>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</si>
  <si>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</si>
  <si>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</si>
  <si>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</si>
  <si>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</si>
  <si>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</si>
  <si>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</si>
  <si>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</si>
  <si>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</si>
  <si>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</si>
  <si>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</si>
  <si>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</si>
  <si>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</si>
  <si>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</si>
  <si>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</si>
  <si>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</si>
  <si>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</si>
  <si>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</si>
  <si>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</si>
  <si>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</si>
  <si>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</si>
  <si>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</si>
  <si>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</si>
  <si>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</si>
  <si>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</si>
  <si>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</si>
  <si>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</si>
  <si>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</si>
  <si>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</si>
  <si>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</si>
  <si>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</si>
  <si>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</si>
  <si>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</si>
  <si>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</si>
  <si>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</si>
  <si>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</si>
  <si>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</si>
  <si>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</si>
  <si>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</si>
  <si>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</si>
  <si>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</si>
  <si>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</si>
  <si>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</si>
  <si>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</si>
  <si>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</si>
  <si>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</si>
  <si>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</si>
  <si>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</si>
  <si>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</si>
  <si>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</si>
  <si>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</si>
  <si>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</si>
  <si>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</si>
  <si>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</si>
  <si>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</si>
  <si>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</si>
  <si>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</si>
  <si>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</si>
  <si>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</si>
  <si>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</si>
  <si>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</si>
  <si>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</si>
  <si>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</si>
  <si>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</si>
  <si>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</si>
  <si>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</si>
  <si>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</si>
  <si>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</si>
  <si>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</si>
  <si>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</si>
  <si>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</si>
  <si>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</si>
  <si>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</si>
  <si>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</si>
  <si>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</si>
  <si>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</si>
  <si>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</si>
  <si>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</si>
  <si>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</si>
  <si>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</si>
  <si>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</si>
  <si>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</si>
  <si>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</si>
  <si>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</si>
  <si>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</si>
  <si>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</si>
  <si>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</si>
  <si>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</si>
  <si>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</si>
  <si>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</si>
  <si>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</si>
  <si>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</si>
  <si>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</si>
  <si>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</si>
  <si>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</si>
  <si>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</si>
  <si>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</si>
  <si>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</si>
  <si>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</si>
  <si>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</si>
  <si>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</si>
  <si>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</si>
  <si>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</si>
  <si>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</si>
  <si>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</si>
  <si>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</si>
  <si>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</si>
  <si>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</si>
  <si>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</si>
  <si>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</si>
  <si>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</si>
  <si>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</si>
  <si>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</si>
  <si>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</si>
  <si>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</si>
  <si>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</si>
  <si>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</si>
  <si>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</si>
  <si>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</si>
  <si>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</si>
  <si>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</si>
  <si>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</si>
  <si>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</si>
  <si>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</si>
  <si>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</si>
  <si>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</si>
  <si>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</si>
  <si>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</si>
  <si>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</si>
  <si>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</si>
  <si>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</si>
  <si>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</si>
  <si>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</si>
  <si>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</si>
  <si>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</si>
  <si>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</si>
  <si>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</si>
  <si>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</si>
  <si>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</si>
  <si>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</si>
  <si>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</si>
  <si>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</si>
  <si>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</si>
  <si>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</si>
  <si>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</si>
  <si>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</si>
  <si>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</si>
  <si>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</si>
  <si>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</si>
  <si>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</si>
  <si>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</si>
  <si>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</si>
  <si>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</si>
  <si>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</si>
  <si>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</si>
  <si>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</si>
  <si>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</si>
  <si>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</si>
  <si>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</si>
  <si>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</si>
  <si>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</si>
  <si>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</si>
  <si>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</si>
  <si>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</si>
  <si>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</si>
  <si>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</si>
  <si>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</si>
  <si>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</si>
  <si>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</si>
  <si>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</si>
  <si>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</si>
  <si>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</si>
  <si>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</si>
  <si>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</si>
  <si>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</si>
  <si>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</si>
  <si>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</si>
  <si>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</si>
  <si>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</si>
  <si>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</si>
  <si>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</si>
  <si>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</si>
  <si>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</si>
  <si>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</si>
  <si>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</si>
  <si>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</si>
  <si>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</si>
  <si>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</si>
  <si>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</si>
  <si>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</si>
  <si>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</si>
  <si>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</si>
  <si>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</si>
  <si>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</si>
  <si>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</si>
  <si>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</si>
  <si>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</si>
  <si>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</si>
  <si>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</si>
  <si>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</si>
  <si>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</si>
  <si>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</si>
  <si>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</si>
  <si>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</si>
  <si>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</si>
  <si>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</si>
  <si>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</si>
  <si>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</si>
  <si>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</si>
  <si>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</si>
  <si>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</si>
  <si>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</si>
  <si>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</si>
  <si>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</si>
  <si>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</si>
  <si>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</si>
  <si>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</si>
  <si>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</si>
  <si>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</si>
  <si>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</si>
  <si>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</si>
  <si>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</si>
  <si>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</si>
  <si>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</si>
  <si>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</si>
  <si>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</si>
  <si>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</si>
  <si>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</si>
  <si>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</si>
  <si>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</si>
  <si>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</si>
  <si>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</si>
  <si>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</si>
  <si>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</si>
  <si>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</si>
  <si>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</si>
  <si>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</si>
  <si>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</si>
  <si>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</si>
  <si>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</si>
  <si>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</si>
  <si>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</si>
  <si>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</si>
  <si>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</si>
  <si>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</si>
  <si>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</si>
  <si>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</si>
  <si>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</si>
  <si>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</si>
  <si>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</si>
  <si>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</si>
  <si>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</si>
  <si>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</si>
  <si>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</si>
  <si>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</si>
  <si>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</si>
  <si>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</si>
  <si>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</si>
  <si>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</si>
  <si>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</si>
  <si>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</si>
  <si>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</si>
  <si>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</si>
  <si>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</si>
  <si>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</si>
  <si>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</si>
  <si>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</si>
  <si>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</si>
  <si>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</si>
  <si>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</si>
  <si>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</si>
  <si>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</si>
  <si>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</si>
  <si>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</si>
  <si>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</si>
  <si>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</si>
  <si>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</si>
  <si>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</si>
  <si>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</si>
  <si>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</si>
  <si>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</si>
  <si>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</si>
  <si>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</si>
  <si>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</si>
  <si>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</si>
  <si>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</si>
  <si>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</si>
  <si>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</si>
  <si>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</si>
  <si>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</si>
  <si>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</si>
  <si>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</si>
  <si>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</si>
  <si>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</si>
  <si>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</si>
  <si>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</si>
  <si>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</si>
  <si>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</si>
  <si>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</si>
  <si>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</si>
  <si>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</si>
  <si>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</si>
  <si>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</si>
  <si>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</si>
  <si>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</si>
  <si>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</si>
  <si>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</si>
  <si>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</si>
  <si>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</si>
  <si>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</si>
  <si>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</si>
  <si>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</si>
  <si>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</si>
  <si>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</si>
  <si>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</si>
  <si>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</si>
  <si>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</si>
  <si>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</si>
  <si>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</si>
  <si>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</si>
  <si>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</si>
  <si>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</si>
  <si>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</si>
  <si>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</si>
  <si>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</si>
  <si>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</si>
  <si>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</si>
  <si>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</si>
  <si>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</si>
  <si>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</si>
  <si>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</si>
  <si>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</si>
  <si>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</si>
  <si>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</si>
  <si>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</si>
  <si>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</si>
  <si>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</si>
  <si>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</si>
  <si>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</si>
  <si>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</si>
  <si>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</si>
  <si>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</si>
  <si>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</si>
  <si>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</si>
  <si>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</si>
  <si>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</si>
  <si>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</si>
  <si>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</si>
  <si>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</si>
  <si>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</si>
  <si>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</si>
  <si>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</si>
  <si>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</si>
  <si>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</si>
  <si>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</si>
  <si>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</si>
  <si>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</si>
  <si>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</si>
  <si>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</si>
  <si>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</si>
  <si>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</si>
  <si>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</si>
  <si>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</si>
  <si>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</si>
  <si>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</si>
  <si>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</si>
  <si>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</si>
  <si>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</si>
  <si>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</si>
  <si>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</si>
  <si>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</si>
  <si>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</si>
  <si>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</si>
  <si>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</si>
  <si>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</si>
  <si>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</si>
  <si>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</si>
  <si>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</si>
  <si>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</si>
  <si>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</si>
  <si>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</si>
  <si>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</si>
  <si>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</si>
  <si>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</si>
  <si>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</si>
  <si>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</si>
  <si>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</si>
  <si>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</si>
  <si>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</si>
  <si>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</si>
  <si>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</si>
  <si>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</si>
  <si>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</si>
  <si>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</si>
  <si>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</si>
  <si>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</si>
  <si>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</si>
  <si>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</si>
  <si>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</si>
  <si>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</si>
  <si>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</si>
  <si>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</si>
  <si>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</si>
  <si>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</si>
  <si>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</si>
  <si>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</si>
  <si>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</si>
  <si>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</si>
  <si>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</si>
  <si>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</si>
  <si>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</si>
  <si>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</si>
  <si>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</si>
  <si>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</si>
  <si>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</si>
  <si>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</si>
  <si>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</si>
  <si>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</si>
  <si>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</si>
  <si>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</si>
  <si>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</si>
  <si>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</si>
  <si>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</si>
  <si>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</si>
  <si>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</si>
  <si>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</si>
  <si>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</si>
  <si>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</si>
  <si>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</si>
  <si>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</si>
  <si>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</si>
  <si>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</si>
  <si>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</si>
  <si>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</si>
  <si>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</si>
  <si>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</si>
  <si>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</si>
  <si>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</si>
  <si>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</si>
  <si>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</si>
  <si>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</si>
  <si>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</si>
  <si>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</si>
  <si>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</si>
  <si>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</si>
  <si>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</si>
  <si>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</si>
  <si>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</si>
  <si>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</si>
  <si>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</si>
  <si>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</si>
  <si>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</si>
  <si>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</si>
  <si>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</si>
  <si>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</si>
  <si>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</si>
  <si>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</si>
  <si>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</si>
  <si>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</si>
  <si>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</si>
  <si>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</si>
  <si>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</si>
  <si>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</si>
  <si>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</si>
  <si>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</si>
  <si>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</si>
  <si>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</si>
  <si>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</si>
  <si>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</si>
  <si>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</si>
  <si>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</si>
  <si>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</si>
  <si>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</si>
  <si>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</si>
  <si>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</si>
  <si>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</si>
  <si>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</si>
  <si>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</si>
  <si>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</si>
  <si>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</si>
  <si>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</si>
  <si>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</si>
  <si>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</si>
  <si>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</si>
  <si>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</si>
  <si>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</si>
  <si>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</si>
  <si>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</si>
  <si>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</si>
  <si>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</si>
  <si>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</si>
  <si>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</si>
  <si>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</si>
  <si>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</si>
  <si>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</si>
  <si>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</si>
  <si>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</si>
  <si>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</si>
  <si>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</si>
  <si>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</si>
  <si>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</si>
  <si>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</si>
  <si>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</si>
  <si>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</si>
  <si>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</si>
  <si>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</si>
  <si>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</si>
  <si>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</si>
  <si>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</si>
  <si>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</si>
  <si>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</si>
  <si>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</si>
  <si>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</si>
  <si>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</si>
  <si>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</si>
  <si>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</si>
  <si>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</si>
  <si>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</si>
  <si>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</si>
  <si>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</si>
  <si>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</si>
  <si>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</si>
  <si>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</si>
  <si>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</si>
  <si>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</si>
  <si>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</si>
  <si>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</si>
  <si>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</si>
  <si>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</si>
  <si>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</si>
  <si>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</si>
  <si>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</si>
  <si>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</si>
  <si>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</si>
  <si>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</si>
  <si>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</si>
  <si>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</si>
  <si>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</si>
  <si>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</si>
  <si>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</si>
  <si>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</si>
  <si>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</si>
  <si>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</si>
  <si>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</si>
  <si>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</si>
  <si>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</si>
  <si>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</si>
  <si>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</si>
  <si>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</si>
  <si>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</si>
  <si>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</si>
  <si>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</si>
  <si>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</si>
  <si>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</si>
  <si>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</si>
  <si>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</si>
  <si>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</si>
  <si>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</si>
  <si>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</si>
  <si>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</si>
  <si>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</si>
  <si>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</si>
  <si>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</si>
  <si>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</si>
  <si>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</si>
  <si>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</si>
  <si>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</si>
  <si>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</si>
  <si>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</si>
  <si>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</si>
  <si>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</si>
  <si>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</si>
  <si>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</si>
  <si>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</si>
  <si>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</si>
  <si>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</si>
  <si>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</si>
  <si>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</si>
  <si>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</si>
  <si>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</si>
  <si>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</si>
  <si>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</si>
  <si>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</si>
  <si>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</si>
  <si>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</si>
  <si>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</si>
  <si>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</si>
  <si>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</si>
  <si>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</si>
  <si>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</si>
  <si>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</si>
  <si>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</si>
  <si>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</si>
  <si>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</si>
  <si>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</si>
  <si>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</si>
  <si>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</si>
  <si>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</si>
  <si>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</si>
  <si>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</si>
  <si>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</si>
  <si>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</si>
  <si>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</si>
  <si>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</si>
  <si>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</si>
  <si>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</si>
  <si>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</si>
  <si>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</si>
  <si>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</si>
  <si>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</si>
  <si>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</si>
  <si>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</si>
  <si>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</si>
  <si>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</si>
  <si>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</si>
  <si>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</si>
  <si>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</si>
  <si>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</si>
  <si>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</si>
  <si>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</si>
  <si>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</si>
  <si>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</si>
  <si>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</si>
  <si>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</si>
  <si>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</si>
  <si>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</si>
  <si>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</si>
  <si>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</si>
  <si>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</si>
  <si>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</si>
  <si>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</si>
  <si>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</si>
  <si>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</si>
  <si>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</si>
  <si>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</si>
  <si>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</si>
  <si>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</si>
  <si>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</si>
  <si>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</si>
  <si>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</si>
  <si>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</si>
  <si>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</si>
  <si>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</si>
  <si>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</si>
  <si>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</si>
  <si>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</si>
  <si>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</si>
  <si>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</si>
  <si>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</si>
  <si>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</si>
  <si>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</si>
  <si>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</si>
  <si>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</si>
  <si>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</si>
  <si>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</si>
  <si>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</si>
  <si>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</si>
  <si>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</si>
  <si>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</si>
  <si>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</si>
  <si>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</si>
  <si>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</si>
  <si>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</si>
  <si>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</si>
  <si>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</si>
  <si>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</si>
  <si>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</si>
  <si>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</si>
  <si>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</si>
  <si>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</si>
  <si>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</si>
  <si>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</si>
  <si>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</si>
  <si>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</si>
  <si>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</si>
  <si>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</si>
  <si>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</si>
  <si>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</si>
  <si>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</si>
  <si>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</si>
  <si>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</si>
  <si>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</si>
  <si>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</si>
  <si>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</si>
  <si>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</si>
  <si>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</si>
  <si>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</si>
  <si>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</si>
  <si>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</si>
  <si>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</si>
  <si>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</si>
  <si>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</si>
  <si>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</si>
  <si>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</si>
  <si>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</si>
  <si>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</si>
  <si>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</si>
  <si>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</si>
  <si>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</si>
  <si>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</si>
  <si>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</si>
  <si>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</si>
  <si>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</si>
  <si>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</si>
  <si>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</si>
  <si>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</si>
  <si>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</si>
  <si>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</si>
  <si>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</si>
  <si>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</si>
  <si>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</si>
  <si>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</si>
  <si>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</si>
  <si>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</si>
  <si>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</si>
  <si>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</si>
  <si>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</si>
  <si>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</si>
  <si>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</si>
  <si>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</si>
  <si>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</si>
  <si>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</si>
  <si>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</si>
  <si>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</si>
  <si>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</si>
  <si>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</si>
  <si>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</si>
  <si>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</si>
  <si>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</si>
  <si>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</si>
  <si>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</si>
  <si>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</si>
  <si>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</si>
  <si>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</si>
  <si>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</si>
  <si>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</si>
  <si>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</si>
  <si>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</si>
  <si>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</si>
  <si>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</si>
  <si>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</si>
  <si>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</si>
  <si>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</si>
  <si>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</si>
  <si>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</si>
  <si>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</si>
  <si>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</si>
  <si>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</si>
  <si>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</si>
  <si>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</si>
  <si>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</si>
  <si>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</si>
  <si>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</si>
  <si>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</si>
  <si>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</si>
  <si>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</si>
  <si>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</si>
  <si>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</si>
  <si>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</si>
  <si>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</si>
  <si>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</si>
  <si>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</si>
  <si>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</si>
  <si>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</si>
  <si>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</si>
  <si>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</si>
  <si>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</si>
  <si>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</si>
  <si>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</si>
  <si>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</si>
  <si>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</si>
  <si>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</si>
  <si>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</si>
  <si>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</si>
  <si>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</si>
  <si>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</si>
  <si>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</si>
  <si>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</si>
  <si>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</si>
  <si>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</si>
  <si>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</si>
  <si>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</si>
  <si>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</si>
  <si>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</si>
  <si>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</si>
  <si>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</si>
  <si>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</si>
  <si>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</si>
  <si>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</si>
  <si>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</si>
  <si>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</si>
  <si>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</si>
  <si>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</si>
  <si>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</si>
  <si>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</si>
  <si>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</si>
  <si>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</si>
  <si>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</si>
  <si>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</si>
  <si>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</si>
  <si>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</si>
  <si>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</si>
  <si>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</si>
  <si>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</si>
  <si>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</si>
  <si>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</si>
  <si>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</si>
  <si>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</si>
  <si>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</si>
  <si>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</si>
  <si>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</si>
  <si>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</si>
  <si>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</si>
  <si>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</si>
  <si>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</si>
  <si>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</si>
  <si>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</si>
  <si>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</si>
  <si>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</si>
  <si>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</si>
  <si>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</si>
  <si>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</si>
  <si>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</si>
  <si>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</si>
  <si>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</si>
  <si>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</si>
  <si>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</si>
  <si>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</si>
  <si>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</si>
  <si>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</si>
  <si>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</si>
  <si>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</si>
  <si>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</si>
  <si>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</si>
  <si>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</si>
  <si>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</si>
  <si>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</si>
  <si>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</si>
  <si>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</si>
  <si>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</si>
  <si>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</si>
  <si>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</si>
  <si>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</si>
  <si>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</si>
  <si>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</si>
  <si>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</si>
  <si>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</si>
  <si>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</si>
  <si>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</si>
  <si>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</si>
  <si>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</si>
  <si>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</si>
  <si>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</si>
  <si>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</si>
  <si>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</si>
  <si>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</si>
  <si>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</si>
  <si>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</si>
  <si>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</si>
  <si>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</si>
  <si>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</si>
  <si>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</si>
  <si>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</si>
  <si>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</si>
  <si>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</si>
  <si>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</si>
  <si>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</si>
  <si>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</si>
  <si>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</si>
  <si>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</si>
  <si>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</si>
  <si>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</si>
  <si>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</si>
  <si>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</si>
  <si>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</si>
  <si>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</si>
  <si>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</si>
  <si>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</si>
  <si>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</si>
  <si>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</si>
  <si>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</si>
  <si>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</si>
  <si>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</si>
  <si>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</si>
  <si>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</si>
  <si>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</si>
  <si>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</si>
  <si>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</si>
  <si>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</si>
  <si>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</si>
  <si>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</si>
  <si>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</si>
  <si>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</si>
  <si>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</si>
  <si>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</si>
  <si>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</si>
  <si>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</si>
  <si>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</si>
  <si>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</si>
  <si>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</si>
  <si>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</si>
  <si>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</si>
  <si>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</si>
  <si>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</si>
  <si>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</si>
  <si>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</si>
  <si>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</si>
  <si>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</si>
  <si>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</si>
  <si>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</si>
  <si>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</si>
  <si>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</si>
  <si>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</si>
  <si>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</si>
  <si>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</si>
  <si>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</si>
  <si>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</si>
  <si>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</si>
  <si>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</si>
  <si>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</si>
  <si>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</si>
  <si>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</si>
  <si>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</si>
  <si>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</si>
  <si>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</si>
  <si>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</si>
  <si>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</si>
  <si>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</si>
  <si>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</si>
  <si>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</si>
  <si>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</si>
  <si>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</si>
  <si>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</si>
  <si>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</si>
  <si>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</si>
  <si>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</si>
  <si>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</si>
  <si>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</si>
  <si>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</si>
  <si>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</si>
  <si>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</si>
  <si>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</si>
  <si>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</si>
  <si>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</si>
  <si>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</si>
  <si>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</si>
  <si>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</si>
  <si>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</si>
  <si>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</si>
  <si>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</si>
  <si>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</si>
  <si>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</si>
  <si>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</si>
  <si>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</si>
  <si>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</si>
  <si>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</si>
  <si>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</si>
  <si>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</si>
  <si>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</si>
  <si>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</si>
  <si>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</si>
  <si>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</si>
  <si>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</si>
  <si>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</si>
  <si>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</si>
  <si>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</si>
  <si>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</si>
  <si>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</si>
  <si>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</si>
  <si>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</si>
  <si>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</si>
  <si>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</si>
  <si>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</si>
  <si>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</si>
  <si>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</si>
  <si>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</si>
  <si>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</si>
  <si>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</si>
  <si>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</si>
  <si>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</si>
  <si>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</si>
  <si>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</si>
  <si>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</si>
  <si>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</si>
  <si>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</si>
  <si>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</si>
  <si>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</si>
  <si>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</si>
  <si>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</si>
  <si>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</si>
  <si>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</si>
  <si>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</si>
  <si>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</si>
  <si>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</si>
  <si>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</si>
  <si>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</si>
  <si>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</si>
  <si>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</si>
  <si>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</si>
  <si>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</si>
  <si>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</si>
  <si>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</si>
  <si>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</si>
  <si>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</si>
  <si>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</si>
  <si>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</si>
  <si>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</si>
  <si>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</si>
  <si>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</si>
  <si>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</si>
  <si>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</si>
  <si>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</si>
  <si>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</si>
  <si>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</si>
  <si>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</si>
  <si>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</si>
  <si>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</si>
  <si>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</si>
  <si>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</si>
  <si>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</si>
  <si>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</si>
  <si>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</si>
  <si>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</si>
  <si>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</si>
  <si>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</si>
  <si>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</si>
  <si>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</si>
  <si>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</si>
  <si>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</si>
  <si>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</si>
  <si>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</si>
  <si>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</si>
  <si>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</si>
  <si>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</si>
  <si>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</si>
  <si>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</si>
  <si>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</si>
  <si>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</si>
  <si>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</si>
  <si>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</si>
  <si>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</si>
  <si>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</si>
  <si>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</si>
  <si>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</si>
  <si>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</si>
  <si>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</si>
  <si>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</si>
  <si>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</si>
  <si>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</si>
  <si>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</si>
  <si>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</si>
  <si>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</si>
  <si>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</si>
  <si>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</si>
  <si>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</si>
  <si>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</si>
  <si>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</si>
  <si>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</si>
  <si>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</si>
  <si>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</si>
  <si>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</si>
  <si>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</si>
  <si>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</si>
  <si>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</si>
  <si>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</si>
  <si>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</si>
  <si>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</si>
  <si>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</si>
  <si>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</si>
  <si>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</si>
  <si>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</si>
  <si>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</si>
  <si>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</si>
  <si>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</si>
  <si>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</si>
  <si>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</si>
  <si>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</si>
  <si>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</si>
  <si>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</si>
  <si>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</si>
  <si>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</si>
  <si>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</si>
  <si>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</si>
  <si>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</si>
  <si>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</si>
  <si>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</si>
  <si>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</si>
  <si>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</si>
  <si>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</si>
  <si>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</si>
  <si>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</si>
  <si>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</si>
  <si>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</si>
  <si>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</si>
  <si>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</si>
  <si>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</si>
  <si>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</si>
  <si>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</si>
  <si>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</si>
  <si>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</si>
  <si>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</si>
  <si>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</si>
  <si>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</si>
  <si>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</si>
  <si>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</si>
  <si>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</si>
  <si>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</si>
  <si>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</si>
  <si>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</si>
  <si>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</si>
  <si>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</si>
  <si>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</si>
  <si>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</si>
  <si>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</si>
  <si>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</si>
  <si>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</si>
  <si>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</si>
  <si>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</si>
  <si>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</si>
  <si>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</si>
  <si>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</si>
  <si>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</si>
  <si>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</si>
  <si>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</si>
  <si>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</si>
  <si>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</si>
  <si>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</si>
  <si>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</si>
  <si>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</si>
  <si>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</si>
  <si>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</si>
  <si>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</si>
  <si>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</si>
  <si>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</si>
  <si>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</si>
  <si>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</si>
  <si>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</si>
  <si>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</si>
  <si>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</si>
  <si>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</si>
  <si>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</si>
  <si>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</si>
  <si>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</si>
  <si>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</si>
  <si>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</si>
  <si>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</si>
  <si>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</si>
  <si>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</si>
  <si>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</si>
  <si>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</si>
  <si>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</si>
  <si>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</si>
  <si>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</si>
  <si>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</si>
  <si>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</si>
  <si>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</si>
  <si>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</si>
  <si>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</si>
  <si>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</si>
  <si>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</si>
  <si>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</si>
  <si>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</si>
  <si>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</si>
  <si>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</si>
  <si>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</si>
  <si>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</si>
  <si>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</si>
  <si>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</si>
  <si>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</si>
  <si>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</si>
  <si>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</si>
  <si>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</si>
  <si>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</si>
  <si>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</si>
  <si>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</si>
  <si>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</si>
  <si>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</si>
  <si>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</si>
  <si>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</si>
  <si>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</si>
  <si>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</si>
  <si>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</si>
  <si>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</si>
  <si>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</si>
  <si>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</si>
  <si>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</si>
  <si>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</si>
  <si>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</si>
  <si>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</si>
  <si>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</si>
  <si>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</si>
  <si>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</si>
  <si>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</si>
  <si>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</si>
  <si>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</si>
  <si>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</si>
  <si>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</si>
  <si>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</si>
  <si>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</si>
  <si>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</si>
  <si>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</si>
  <si>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</si>
  <si>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</si>
  <si>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</si>
  <si>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</si>
  <si>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</si>
  <si>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</si>
  <si>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</si>
  <si>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</si>
  <si>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</si>
  <si>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</si>
  <si>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</si>
  <si>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</si>
  <si>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</si>
  <si>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</si>
  <si>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</si>
  <si>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</si>
  <si>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</si>
  <si>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</si>
  <si>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</si>
  <si>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</si>
  <si>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</si>
  <si>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</si>
  <si>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</si>
  <si>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</si>
  <si>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</si>
  <si>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</si>
  <si>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</si>
  <si>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</si>
  <si>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</si>
  <si>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</si>
  <si>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</si>
  <si>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</si>
  <si>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</si>
  <si>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</si>
  <si>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</si>
  <si>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</si>
  <si>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</si>
  <si>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</si>
  <si>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</si>
  <si>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</si>
  <si>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</si>
  <si>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</si>
  <si>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</si>
  <si>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</si>
  <si>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</si>
  <si>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</si>
  <si>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</si>
  <si>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</si>
  <si>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</si>
  <si>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</si>
  <si>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</si>
  <si>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</si>
  <si>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</si>
  <si>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</si>
  <si>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</si>
  <si>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</si>
  <si>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</si>
  <si>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</si>
  <si>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</si>
  <si>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</si>
  <si>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</si>
  <si>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</si>
  <si>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</si>
  <si>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</si>
  <si>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</si>
  <si>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</si>
  <si>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</si>
  <si>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</si>
  <si>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</si>
  <si>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</si>
  <si>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</si>
  <si>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</si>
  <si>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</si>
  <si>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</si>
  <si>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</si>
  <si>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</si>
  <si>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</si>
  <si>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</si>
  <si>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</si>
  <si>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</si>
  <si>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</si>
  <si>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</si>
  <si>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</si>
  <si>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</si>
  <si>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</si>
  <si>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</si>
  <si>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</si>
  <si>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</si>
  <si>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</si>
  <si>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</si>
  <si>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</si>
  <si>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</si>
  <si>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</si>
  <si>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</si>
  <si>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</si>
  <si>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</si>
  <si>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</si>
  <si>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</si>
  <si>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</si>
  <si>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</si>
  <si>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</si>
  <si>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</si>
  <si>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</si>
  <si>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</si>
  <si>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</si>
  <si>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</si>
  <si>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</si>
  <si>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</si>
  <si>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</si>
  <si>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</si>
  <si>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</si>
  <si>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</si>
  <si>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</si>
  <si>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</si>
  <si>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</si>
  <si>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</si>
  <si>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</si>
  <si>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</si>
  <si>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</si>
  <si>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</si>
  <si>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</si>
  <si>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</si>
  <si>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</si>
  <si>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</si>
  <si>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</si>
  <si>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</si>
  <si>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</si>
  <si>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</si>
  <si>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</si>
  <si>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</si>
  <si>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</si>
  <si>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</si>
  <si>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</si>
  <si>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</si>
  <si>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</si>
  <si>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</si>
  <si>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</si>
  <si>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</si>
  <si>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</si>
  <si>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</si>
  <si>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</si>
  <si>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</si>
  <si>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</si>
  <si>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</si>
  <si>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</si>
  <si>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</si>
  <si>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</si>
  <si>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</si>
  <si>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</si>
  <si>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</si>
  <si>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</si>
  <si>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</si>
  <si>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</si>
  <si>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</si>
  <si>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</si>
  <si>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</si>
  <si>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</si>
  <si>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</si>
  <si>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</si>
  <si>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</si>
  <si>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</si>
  <si>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</si>
  <si>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</si>
  <si>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</si>
  <si>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</si>
  <si>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</si>
  <si>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</si>
  <si>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</si>
  <si>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</si>
  <si>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</si>
  <si>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</si>
  <si>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</si>
  <si>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</si>
  <si>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</si>
  <si>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</si>
  <si>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</si>
  <si>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</si>
  <si>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</si>
  <si>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</si>
  <si>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</si>
  <si>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</si>
  <si>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</si>
  <si>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</si>
  <si>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</si>
  <si>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</si>
  <si>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</si>
  <si>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</si>
  <si>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</si>
  <si>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</si>
  <si>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</si>
  <si>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</si>
  <si>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</si>
  <si>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</si>
  <si>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</si>
  <si>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</si>
  <si>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</si>
  <si>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</si>
  <si>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</si>
  <si>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</si>
  <si>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</si>
  <si>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</si>
  <si>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</si>
  <si>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</si>
  <si>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</si>
  <si>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</si>
  <si>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</si>
  <si>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</si>
  <si>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</si>
  <si>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</si>
  <si>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</si>
  <si>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</si>
  <si>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</si>
  <si>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</si>
  <si>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</si>
  <si>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</si>
  <si>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</si>
  <si>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</si>
  <si>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</si>
  <si>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</si>
  <si>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</si>
  <si>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</si>
  <si>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</si>
  <si>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</si>
  <si>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</si>
  <si>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</si>
  <si>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</si>
  <si>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</si>
  <si>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</si>
  <si>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</si>
  <si>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</si>
  <si>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</si>
  <si>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</si>
  <si>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</si>
  <si>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</si>
  <si>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</si>
  <si>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</si>
  <si>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</si>
  <si>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</si>
  <si>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</si>
  <si>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</si>
  <si>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</si>
  <si>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</si>
  <si>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</si>
  <si>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</si>
  <si>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</si>
  <si>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</si>
  <si>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</si>
  <si>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</si>
  <si>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</si>
  <si>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</si>
  <si>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</si>
  <si>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</si>
  <si>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</si>
  <si>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</si>
  <si>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</si>
  <si>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</si>
  <si>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</si>
  <si>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</si>
  <si>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</si>
  <si>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</si>
  <si>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</si>
  <si>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</si>
  <si>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</si>
  <si>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</si>
  <si>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</si>
  <si>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</si>
  <si>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</si>
  <si>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</si>
  <si>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</si>
  <si>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</si>
  <si>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</si>
  <si>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</si>
  <si>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</si>
  <si>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</si>
  <si>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</si>
  <si>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</si>
  <si>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</si>
  <si>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</si>
  <si>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</si>
  <si>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</si>
  <si>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</si>
  <si>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</si>
  <si>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</si>
  <si>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</si>
  <si>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</si>
  <si>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</si>
  <si>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</si>
  <si>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</si>
  <si>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</si>
  <si>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</si>
  <si>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</si>
  <si>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</si>
  <si>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</si>
  <si>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</si>
  <si>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</si>
  <si>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</si>
  <si>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</si>
  <si>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</si>
  <si>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</si>
  <si>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</si>
  <si>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</si>
  <si>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</si>
  <si>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</si>
  <si>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</si>
  <si>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</si>
  <si>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</si>
  <si>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</si>
  <si>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</si>
  <si>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</si>
  <si>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</si>
  <si>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</si>
  <si>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</si>
  <si>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</si>
  <si>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</si>
  <si>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</si>
  <si>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</si>
  <si>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</si>
  <si>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</si>
  <si>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</si>
  <si>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</si>
  <si>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</si>
  <si>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</si>
  <si>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</si>
  <si>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</si>
  <si>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</si>
  <si>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</si>
  <si>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</si>
  <si>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</si>
  <si>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</si>
  <si>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</si>
  <si>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</si>
  <si>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</si>
  <si>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</si>
  <si>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</si>
  <si>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</si>
  <si>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</si>
  <si>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</si>
  <si>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</si>
  <si>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</si>
  <si>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</si>
  <si>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</si>
  <si>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</si>
  <si>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</si>
  <si>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</si>
  <si>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</si>
  <si>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</si>
  <si>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</si>
  <si>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</si>
  <si>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</si>
  <si>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</si>
  <si>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</si>
  <si>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</si>
  <si>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</si>
  <si>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</si>
  <si>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</si>
  <si>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</si>
  <si>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</si>
  <si>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</si>
  <si>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</si>
  <si>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</si>
  <si>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</si>
  <si>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</si>
  <si>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</si>
  <si>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</si>
  <si>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</si>
  <si>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</si>
  <si>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</si>
  <si>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</si>
  <si>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</si>
  <si>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</si>
  <si>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</si>
  <si>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</si>
  <si>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</si>
  <si>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</si>
  <si>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</si>
  <si>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</si>
  <si>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</si>
  <si>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</si>
  <si>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</si>
  <si>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</si>
  <si>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</si>
  <si>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</si>
  <si>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</si>
  <si>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</si>
  <si>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</si>
  <si>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</si>
  <si>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</si>
  <si>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</si>
  <si>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</si>
  <si>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</si>
  <si>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</si>
  <si>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</si>
  <si>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</si>
  <si>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</si>
  <si>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</si>
  <si>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</si>
  <si>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</si>
  <si>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</si>
  <si>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</si>
  <si>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</si>
  <si>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</si>
  <si>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</si>
  <si>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</si>
  <si>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</si>
  <si>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</si>
  <si>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</si>
  <si>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</si>
  <si>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</si>
  <si>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</si>
  <si>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</si>
  <si>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</si>
  <si>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</si>
  <si>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</si>
  <si>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</si>
  <si>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</si>
  <si>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</si>
  <si>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</si>
  <si>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</si>
  <si>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</si>
  <si>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</si>
  <si>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</si>
  <si>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</si>
  <si>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</si>
  <si>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</si>
  <si>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</si>
  <si>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</si>
  <si>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</si>
  <si>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</si>
  <si>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</si>
  <si>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</si>
  <si>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</si>
  <si>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</si>
  <si>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</si>
  <si>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</si>
  <si>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</si>
  <si>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</si>
  <si>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</si>
  <si>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</si>
  <si>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</si>
  <si>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</si>
  <si>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</si>
  <si>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</si>
  <si>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</si>
  <si>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</si>
  <si>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</si>
  <si>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</si>
  <si>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</si>
  <si>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</si>
  <si>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</si>
  <si>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</si>
  <si>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</si>
  <si>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</si>
  <si>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</si>
  <si>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</si>
  <si>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</si>
  <si>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</si>
  <si>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</si>
  <si>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</si>
  <si>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</si>
  <si>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</si>
  <si>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</si>
  <si>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</si>
  <si>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</si>
  <si>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</si>
  <si>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</si>
  <si>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</si>
  <si>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</si>
  <si>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</si>
  <si>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</si>
  <si>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</si>
  <si>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</si>
  <si>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</si>
  <si>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</si>
  <si>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</si>
  <si>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</si>
  <si>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</si>
  <si>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</si>
  <si>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</si>
  <si>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</si>
  <si>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</si>
  <si>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</si>
  <si>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</si>
  <si>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</si>
  <si>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</si>
  <si>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</si>
  <si>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</si>
  <si>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</si>
  <si>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</si>
  <si>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</si>
  <si>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</si>
  <si>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</si>
  <si>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</si>
  <si>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</si>
  <si>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</si>
  <si>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</si>
  <si>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</si>
  <si>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</si>
  <si>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</si>
  <si>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</si>
  <si>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</si>
  <si>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</si>
  <si>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</si>
  <si>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</si>
  <si>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</si>
  <si>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</si>
  <si>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</si>
  <si>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</si>
  <si>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</si>
  <si>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</si>
  <si>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</si>
  <si>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</si>
  <si>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</si>
  <si>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</si>
  <si>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</si>
  <si>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</si>
  <si>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</si>
  <si>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</si>
  <si>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</si>
  <si>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</si>
  <si>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</si>
  <si>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</si>
  <si>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</si>
  <si>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</si>
  <si>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</si>
  <si>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</si>
  <si>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</si>
  <si>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</si>
  <si>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</si>
  <si>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</si>
  <si>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</si>
  <si>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</si>
  <si>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</si>
  <si>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</si>
  <si>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</si>
  <si>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</si>
  <si>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</si>
  <si>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</si>
  <si>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</si>
  <si>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</si>
  <si>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</si>
  <si>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</si>
  <si>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</si>
  <si>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</si>
  <si>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</si>
  <si>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</si>
  <si>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</si>
  <si>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</si>
  <si>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</si>
  <si>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</si>
  <si>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</si>
  <si>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</si>
  <si>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</si>
  <si>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</si>
  <si>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</si>
  <si>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</si>
  <si>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</si>
  <si>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</si>
  <si>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</si>
  <si>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</si>
  <si>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</si>
  <si>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</si>
  <si>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</si>
  <si>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</si>
  <si>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</si>
  <si>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</si>
  <si>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</si>
  <si>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</si>
  <si>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</si>
  <si>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</si>
  <si>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</si>
  <si>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</si>
  <si>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</si>
  <si>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</si>
  <si>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</si>
  <si>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</si>
  <si>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</si>
  <si>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</si>
  <si>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</si>
  <si>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</si>
  <si>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</si>
  <si>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</si>
  <si>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</si>
  <si>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</si>
  <si>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</si>
  <si>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</si>
  <si>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</si>
  <si>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</si>
  <si>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</si>
  <si>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</si>
  <si>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</si>
  <si>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</si>
  <si>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</si>
  <si>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</si>
  <si>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</si>
  <si>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</si>
  <si>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</si>
  <si>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</si>
  <si>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</si>
  <si>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</si>
  <si>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</si>
  <si>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</si>
  <si>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</si>
  <si>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</si>
  <si>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</si>
  <si>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</si>
  <si>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</si>
  <si>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</si>
  <si>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</si>
  <si>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</si>
  <si>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</si>
  <si>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</si>
  <si>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</si>
  <si>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</si>
  <si>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</si>
  <si>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</si>
  <si>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</si>
  <si>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</si>
  <si>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</si>
  <si>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</si>
  <si>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</si>
  <si>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</si>
  <si>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</si>
  <si>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</si>
  <si>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</si>
  <si>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</si>
  <si>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</si>
  <si>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</si>
  <si>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</si>
  <si>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</si>
  <si>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</si>
  <si>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</si>
  <si>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</si>
  <si>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</si>
  <si>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</si>
  <si>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</si>
  <si>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</si>
  <si>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</si>
  <si>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</si>
  <si>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</si>
  <si>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</si>
  <si>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</si>
  <si>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</si>
  <si>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</si>
  <si>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</si>
  <si>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</si>
  <si>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</si>
  <si>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</si>
  <si>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</si>
  <si>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</si>
  <si>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</si>
  <si>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</si>
  <si>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</si>
  <si>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</si>
  <si>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</si>
  <si>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</si>
  <si>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</si>
  <si>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</si>
  <si>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</si>
  <si>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</si>
  <si>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</si>
  <si>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</si>
  <si>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</si>
  <si>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</si>
  <si>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</si>
  <si>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</si>
  <si>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</si>
  <si>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</si>
  <si>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</si>
  <si>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</si>
  <si>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</si>
  <si>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</si>
  <si>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</si>
  <si>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</si>
  <si>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</si>
  <si>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</si>
  <si>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</si>
  <si>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</si>
  <si>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</si>
  <si>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</si>
  <si>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</si>
  <si>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</si>
  <si>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</si>
  <si>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</si>
  <si>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</si>
  <si>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</si>
  <si>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</si>
  <si>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</si>
  <si>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</si>
  <si>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</si>
  <si>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</si>
  <si>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</si>
  <si>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</si>
  <si>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</si>
  <si>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</si>
  <si>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</si>
  <si>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</si>
  <si>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</si>
  <si>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</si>
  <si>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</si>
  <si>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</si>
  <si>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</si>
  <si>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</si>
  <si>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</si>
  <si>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</si>
  <si>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</si>
  <si>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</si>
  <si>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</si>
  <si>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</si>
  <si>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</si>
  <si>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</si>
  <si>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</si>
  <si>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</si>
  <si>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</si>
  <si>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</si>
  <si>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</si>
  <si>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</si>
  <si>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</si>
  <si>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</si>
  <si>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</si>
  <si>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</si>
  <si>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</si>
  <si>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</si>
  <si>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</si>
  <si>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</si>
  <si>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</si>
  <si>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</si>
  <si>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</si>
  <si>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</si>
  <si>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</si>
  <si>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</si>
  <si>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</si>
  <si>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</si>
  <si>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</si>
  <si>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</si>
  <si>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</si>
  <si>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</si>
  <si>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</si>
  <si>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</si>
  <si>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</si>
  <si>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</si>
  <si>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</si>
  <si>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</si>
  <si>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</si>
  <si>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</si>
  <si>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</si>
  <si>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</si>
  <si>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</si>
  <si>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</si>
  <si>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</si>
  <si>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</si>
  <si>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</si>
  <si>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</si>
  <si>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</si>
  <si>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</si>
  <si>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</si>
  <si>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</si>
  <si>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</si>
  <si>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</si>
  <si>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</si>
  <si>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</si>
  <si>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</si>
  <si>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</si>
  <si>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</si>
  <si>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</si>
  <si>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</si>
  <si>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</si>
  <si>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</si>
  <si>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</si>
  <si>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</si>
  <si>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</si>
  <si>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</si>
  <si>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</si>
  <si>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</si>
  <si>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</si>
  <si>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</si>
  <si>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</si>
  <si>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</si>
  <si>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</si>
  <si>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</si>
  <si>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</si>
  <si>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</si>
  <si>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</si>
  <si>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</si>
  <si>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</si>
  <si>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</si>
  <si>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</si>
  <si>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</si>
  <si>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</si>
  <si>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</si>
  <si>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</si>
  <si>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</si>
  <si>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</si>
  <si>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</si>
  <si>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</si>
  <si>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</si>
  <si>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</si>
  <si>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</si>
  <si>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</si>
  <si>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</si>
  <si>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</si>
  <si>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</si>
  <si>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</si>
  <si>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</si>
  <si>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</si>
  <si>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</si>
  <si>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</si>
  <si>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</si>
  <si>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</si>
  <si>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</si>
  <si>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</si>
  <si>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</si>
  <si>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</si>
  <si>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</si>
  <si>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</si>
  <si>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</si>
  <si>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</si>
  <si>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</si>
  <si>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</si>
  <si>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</si>
  <si>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</si>
  <si>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</si>
  <si>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</si>
  <si>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</si>
  <si>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</si>
  <si>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</si>
  <si>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</si>
  <si>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</si>
  <si>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</si>
  <si>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</si>
  <si>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</si>
  <si>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</si>
  <si>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</si>
  <si>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</si>
  <si>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</si>
  <si>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</si>
  <si>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</si>
  <si>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</si>
  <si>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</si>
  <si>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</si>
  <si>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</si>
  <si>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</si>
  <si>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</si>
  <si>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</si>
  <si>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</si>
  <si>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</si>
  <si>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</si>
  <si>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</si>
  <si>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</si>
  <si>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</si>
  <si>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</si>
  <si>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</si>
  <si>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</si>
  <si>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</si>
  <si>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</si>
  <si>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</si>
  <si>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</si>
  <si>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</si>
  <si>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</si>
  <si>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</si>
  <si>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</si>
  <si>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</si>
  <si>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</si>
  <si>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</si>
  <si>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</si>
  <si>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</si>
  <si>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</si>
  <si>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</si>
  <si>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</si>
  <si>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</si>
  <si>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</si>
  <si>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</si>
  <si>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</si>
  <si>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</si>
  <si>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</si>
  <si>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</si>
  <si>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</si>
  <si>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</si>
  <si>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</si>
  <si>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</si>
  <si>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</si>
  <si>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</si>
  <si>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</si>
  <si>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</si>
  <si>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</si>
  <si>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</si>
  <si>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</si>
  <si>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</si>
  <si>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</si>
  <si>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</si>
  <si>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</si>
  <si>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</si>
  <si>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</si>
  <si>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</si>
  <si>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</si>
  <si>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</si>
  <si>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</si>
  <si>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</si>
  <si>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</si>
  <si>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</si>
  <si>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</si>
  <si>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</si>
  <si>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</si>
  <si>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</si>
  <si>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</si>
  <si>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</si>
  <si>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</si>
  <si>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</si>
  <si>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</si>
  <si>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</si>
  <si>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</si>
  <si>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</si>
  <si>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</si>
  <si>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</si>
  <si>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</si>
  <si>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</si>
  <si>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</si>
  <si>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</si>
  <si>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</si>
  <si>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</si>
  <si>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</si>
  <si>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</si>
  <si>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</si>
  <si>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</si>
  <si>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</si>
  <si>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</si>
  <si>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</si>
  <si>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</si>
  <si>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</si>
  <si>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</si>
  <si>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</si>
  <si>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</si>
  <si>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</si>
  <si>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</si>
  <si>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</si>
  <si>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</si>
  <si>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</si>
  <si>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</si>
  <si>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</si>
  <si>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</si>
  <si>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</si>
  <si>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</si>
  <si>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</si>
  <si>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</si>
  <si>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</si>
  <si>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</si>
  <si>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</si>
  <si>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</si>
  <si>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</si>
  <si>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</si>
  <si>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</si>
  <si>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</si>
  <si>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</si>
  <si>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</si>
  <si>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</si>
  <si>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</si>
  <si>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</si>
  <si>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</si>
  <si>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</si>
  <si>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</si>
  <si>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</si>
  <si>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</si>
  <si>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</si>
  <si>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</si>
  <si>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</si>
  <si>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</si>
  <si>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</si>
  <si>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</si>
  <si>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</si>
  <si>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</si>
  <si>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</si>
  <si>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</si>
  <si>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</si>
  <si>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</si>
  <si>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</si>
  <si>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</si>
  <si>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</si>
  <si>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</si>
  <si>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</si>
  <si>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</si>
  <si>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</si>
  <si>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</si>
  <si>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</si>
  <si>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</si>
  <si>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</si>
  <si>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</si>
  <si>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</si>
  <si>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</si>
  <si>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</si>
  <si>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</si>
  <si>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</si>
  <si>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</si>
  <si>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</si>
  <si>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</si>
  <si>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</si>
  <si>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</si>
  <si>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</si>
  <si>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</si>
  <si>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</si>
  <si>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</si>
  <si>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</si>
  <si>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</si>
  <si>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</si>
  <si>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</si>
  <si>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</si>
  <si>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</si>
  <si>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</si>
  <si>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</si>
  <si>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</si>
  <si>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</si>
  <si>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</si>
  <si>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</si>
  <si>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</si>
  <si>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</si>
  <si>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</si>
  <si>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</si>
  <si>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</si>
  <si>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</si>
  <si>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</si>
  <si>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</si>
  <si>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</si>
  <si>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</si>
  <si>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</si>
  <si>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</si>
  <si>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</si>
  <si>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</si>
  <si>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</si>
  <si>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</si>
  <si>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</si>
  <si>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</si>
  <si>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</si>
  <si>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</si>
  <si>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</si>
  <si>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</si>
  <si>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</si>
  <si>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</si>
  <si>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</si>
  <si>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</si>
  <si>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</si>
  <si>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</si>
  <si>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</si>
  <si>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</si>
  <si>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</si>
  <si>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</si>
  <si>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</si>
  <si>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</si>
  <si>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</si>
  <si>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</si>
  <si>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</si>
  <si>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</si>
  <si>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</si>
  <si>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</si>
  <si>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</si>
  <si>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</si>
  <si>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</si>
  <si>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</si>
  <si>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</si>
  <si>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</si>
  <si>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</si>
  <si>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</si>
  <si>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</si>
  <si>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</si>
  <si>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</si>
  <si>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</si>
  <si>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</si>
  <si>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</si>
  <si>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</si>
  <si>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</si>
  <si>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</si>
  <si>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</si>
  <si>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</si>
  <si>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</si>
  <si>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</si>
  <si>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</si>
  <si>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</si>
  <si>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</si>
  <si>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</si>
  <si>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</si>
  <si>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</si>
  <si>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</si>
  <si>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</si>
  <si>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</si>
  <si>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</si>
  <si>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</si>
  <si>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</si>
  <si>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</si>
  <si>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</si>
  <si>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</si>
  <si>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</si>
  <si>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</si>
  <si>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</si>
  <si>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</si>
  <si>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</si>
  <si>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</si>
  <si>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</si>
  <si>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</si>
  <si>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</si>
  <si>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</si>
  <si>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</si>
  <si>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</si>
  <si>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</si>
  <si>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</si>
  <si>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</si>
  <si>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</si>
  <si>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</si>
  <si>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</si>
  <si>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</si>
  <si>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</si>
  <si>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</si>
  <si>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</si>
  <si>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</si>
  <si>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</si>
  <si>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</si>
  <si>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</si>
  <si>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</si>
  <si>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</si>
  <si>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</si>
  <si>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</si>
  <si>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</si>
  <si>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</si>
  <si>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</si>
  <si>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</si>
  <si>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</si>
  <si>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</si>
  <si>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</si>
  <si>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</si>
  <si>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</si>
  <si>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</si>
  <si>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</si>
  <si>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</si>
  <si>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</si>
  <si>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</si>
  <si>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</si>
  <si>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</si>
  <si>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</si>
  <si>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</si>
  <si>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</si>
  <si>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</si>
  <si>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</si>
  <si>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</si>
  <si>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</si>
  <si>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</si>
  <si>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</si>
  <si>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</si>
  <si>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</si>
  <si>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</si>
  <si>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</si>
  <si>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</si>
  <si>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</si>
  <si>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</si>
  <si>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</si>
  <si>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</si>
  <si>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</si>
  <si>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</si>
  <si>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</si>
  <si>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</si>
  <si>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</si>
  <si>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</si>
  <si>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</si>
  <si>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</si>
  <si>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</si>
  <si>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</si>
  <si>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</si>
  <si>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</si>
  <si>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</si>
  <si>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</si>
  <si>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</si>
  <si>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</si>
  <si>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</si>
  <si>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</si>
  <si>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</si>
  <si>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</si>
  <si>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</si>
  <si>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</si>
  <si>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</si>
  <si>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</si>
  <si>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</si>
  <si>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</si>
  <si>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</si>
  <si>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</si>
  <si>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</si>
  <si>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</si>
  <si>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</si>
  <si>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</si>
  <si>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</si>
  <si>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</si>
  <si>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</si>
  <si>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</si>
  <si>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</si>
  <si>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</si>
  <si>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</si>
  <si>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</si>
  <si>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</si>
  <si>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</si>
  <si>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</si>
  <si>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</si>
  <si>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</si>
  <si>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</si>
  <si>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</si>
  <si>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</si>
  <si>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</si>
  <si>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</si>
  <si>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</si>
  <si>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</si>
  <si>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</si>
  <si>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</si>
  <si>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</si>
  <si>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</si>
  <si>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</si>
  <si>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</si>
  <si>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</si>
  <si>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</si>
  <si>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</si>
  <si>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</si>
  <si>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</si>
  <si>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</si>
  <si>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</si>
  <si>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</si>
  <si>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</si>
  <si>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</si>
  <si>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</si>
  <si>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</si>
  <si>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</si>
  <si>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</si>
  <si>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</si>
  <si>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</si>
  <si>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</si>
  <si>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</si>
  <si>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</si>
  <si>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</si>
  <si>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</si>
  <si>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</si>
  <si>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</si>
  <si>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</si>
  <si>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</si>
  <si>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</si>
  <si>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</si>
  <si>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</si>
  <si>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</si>
  <si>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</si>
  <si>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</si>
  <si>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</si>
  <si>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</si>
  <si>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</si>
  <si>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</si>
  <si>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</si>
  <si>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</si>
  <si>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</si>
  <si>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</si>
  <si>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</si>
  <si>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</si>
  <si>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</si>
  <si>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</si>
  <si>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</si>
  <si>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</si>
  <si>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</si>
  <si>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</si>
  <si>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</si>
  <si>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</si>
  <si>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</si>
  <si>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</si>
  <si>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</si>
  <si>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</si>
  <si>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</si>
  <si>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</si>
  <si>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</si>
  <si>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</si>
  <si>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</si>
  <si>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</si>
  <si>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</si>
  <si>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</si>
  <si>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</si>
  <si>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</si>
  <si>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</si>
  <si>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</si>
  <si>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</si>
  <si>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</si>
  <si>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</si>
  <si>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</si>
  <si>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</si>
  <si>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</si>
  <si>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</si>
  <si>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</si>
  <si>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</si>
  <si>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</si>
  <si>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</si>
  <si>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</si>
  <si>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</si>
  <si>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</si>
  <si>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</si>
  <si>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</si>
  <si>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</si>
  <si>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</si>
  <si>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</si>
  <si>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</si>
  <si>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</si>
  <si>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</si>
  <si>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</si>
  <si>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</si>
  <si>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</si>
  <si>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</si>
  <si>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</si>
  <si>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</si>
  <si>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</si>
  <si>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</si>
  <si>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</si>
  <si>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</si>
  <si>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</si>
  <si>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</si>
  <si>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</si>
  <si>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</si>
  <si>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</si>
  <si>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</si>
  <si>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</si>
  <si>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</si>
  <si>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</si>
  <si>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</si>
  <si>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</si>
  <si>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</si>
  <si>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</si>
  <si>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</si>
  <si>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</si>
  <si>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</si>
  <si>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</si>
  <si>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</si>
  <si>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</si>
  <si>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</si>
  <si>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</si>
  <si>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</si>
  <si>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</si>
  <si>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</si>
  <si>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</si>
  <si>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</si>
  <si>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</si>
  <si>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</si>
  <si>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</si>
  <si>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</si>
  <si>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</si>
  <si>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</si>
  <si>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</si>
  <si>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</si>
  <si>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</si>
  <si>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</si>
  <si>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</si>
  <si>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</si>
  <si>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</si>
  <si>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</si>
  <si>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</si>
  <si>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</si>
  <si>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</si>
  <si>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</si>
  <si>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</si>
  <si>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</si>
  <si>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</si>
  <si>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</si>
  <si>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</si>
  <si>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</si>
  <si>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</si>
  <si>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</si>
  <si>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</si>
  <si>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</si>
  <si>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</si>
  <si>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</si>
  <si>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</si>
  <si>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</si>
  <si>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</si>
  <si>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</si>
  <si>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</si>
  <si>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</si>
  <si>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</si>
  <si>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</si>
  <si>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</si>
  <si>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</si>
  <si>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</si>
  <si>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</si>
  <si>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</si>
  <si>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</si>
  <si>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</si>
  <si>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</si>
  <si>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</si>
  <si>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</si>
  <si>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</si>
  <si>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</si>
  <si>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</si>
  <si>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</si>
  <si>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</si>
  <si>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</si>
  <si>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</si>
  <si>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</si>
  <si>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</si>
  <si>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</si>
  <si>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</si>
  <si>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</si>
  <si>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</si>
  <si>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</si>
  <si>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</si>
  <si>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</si>
  <si>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</si>
  <si>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</si>
  <si>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</si>
  <si>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</si>
  <si>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</si>
  <si>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</si>
  <si>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</si>
  <si>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</si>
  <si>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</si>
  <si>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</si>
  <si>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</si>
  <si>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</si>
  <si>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</si>
  <si>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</si>
  <si>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</si>
  <si>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</si>
  <si>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</si>
  <si>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</si>
  <si>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</si>
  <si>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</si>
  <si>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</si>
  <si>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</si>
  <si>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</si>
  <si>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</si>
  <si>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</si>
  <si>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</si>
  <si>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</si>
  <si>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</si>
  <si>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</si>
  <si>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</si>
  <si>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</si>
  <si>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</si>
  <si>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</si>
  <si>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</si>
  <si>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</si>
  <si>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</si>
  <si>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</si>
  <si>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</si>
  <si>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</si>
  <si>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</si>
  <si>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</si>
  <si>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</si>
  <si>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</si>
  <si>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</si>
  <si>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</si>
  <si>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</si>
  <si>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</si>
  <si>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</si>
  <si>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</si>
  <si>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</si>
  <si>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</si>
  <si>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</si>
  <si>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</si>
  <si>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</si>
  <si>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</si>
  <si>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</si>
  <si>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</si>
  <si>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</si>
  <si>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</si>
  <si>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</si>
  <si>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</si>
  <si>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</si>
  <si>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</si>
  <si>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</si>
  <si>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</si>
  <si>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</si>
  <si>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</si>
  <si>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</si>
  <si>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</si>
  <si>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</si>
  <si>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</si>
  <si>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</si>
  <si>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</si>
  <si>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</si>
  <si>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</si>
  <si>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</si>
  <si>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</si>
  <si>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</si>
  <si>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</si>
  <si>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</si>
  <si>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</si>
  <si>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</si>
  <si>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</si>
  <si>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</si>
  <si>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</si>
  <si>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</si>
  <si>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</si>
  <si>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</si>
  <si>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</si>
  <si>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</si>
  <si>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</si>
  <si>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</si>
  <si>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</si>
  <si>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</si>
  <si>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</si>
  <si>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</si>
  <si>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</si>
  <si>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</si>
  <si>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</si>
  <si>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</si>
  <si>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</si>
  <si>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</si>
  <si>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</si>
  <si>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</si>
  <si>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</si>
  <si>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</si>
  <si>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</si>
  <si>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</si>
  <si>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</si>
  <si>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</si>
  <si>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</si>
  <si>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</si>
  <si>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</si>
  <si>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</si>
  <si>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</si>
  <si>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</si>
  <si>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</si>
  <si>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</si>
  <si>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</si>
  <si>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</si>
  <si>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</si>
  <si>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</si>
  <si>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</si>
  <si>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</si>
  <si>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</si>
  <si>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</si>
  <si>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</si>
  <si>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</si>
  <si>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</si>
  <si>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</si>
  <si>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</si>
  <si>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</si>
  <si>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</si>
  <si>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</si>
  <si>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</si>
  <si>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</si>
  <si>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</si>
  <si>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</si>
  <si>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</si>
  <si>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</si>
  <si>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</si>
  <si>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</si>
  <si>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</si>
  <si>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</si>
  <si>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</si>
  <si>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</si>
  <si>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</si>
  <si>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</si>
  <si>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</si>
  <si>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</si>
  <si>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</si>
  <si>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</si>
  <si>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</si>
  <si>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</si>
  <si>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</si>
  <si>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</si>
  <si>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</si>
  <si>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</si>
  <si>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</si>
  <si>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</si>
  <si>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</si>
  <si>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</si>
  <si>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</si>
  <si>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</si>
  <si>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</si>
  <si>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</si>
  <si>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</si>
  <si>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</si>
  <si>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</si>
  <si>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</si>
  <si>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</si>
  <si>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</si>
  <si>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</si>
  <si>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</si>
  <si>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</si>
  <si>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</si>
  <si>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</si>
  <si>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</si>
  <si>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</si>
  <si>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</si>
  <si>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</si>
  <si>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</si>
  <si>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</si>
  <si>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</si>
  <si>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</si>
  <si>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</si>
  <si>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</si>
  <si>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</si>
  <si>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</si>
  <si>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</si>
  <si>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</si>
  <si>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</si>
  <si>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</si>
  <si>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</si>
  <si>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</si>
  <si>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</si>
  <si>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</si>
  <si>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</si>
  <si>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</si>
  <si>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</si>
  <si>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</si>
  <si>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</si>
  <si>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</si>
  <si>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</si>
  <si>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</si>
  <si>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</si>
  <si>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</si>
  <si>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</si>
  <si>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</si>
  <si>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</si>
  <si>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</si>
  <si>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</si>
  <si>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</si>
  <si>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</si>
  <si>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</si>
  <si>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</si>
  <si>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</si>
  <si>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</si>
  <si>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</si>
  <si>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</si>
  <si>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</si>
  <si>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</si>
  <si>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</si>
  <si>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</si>
  <si>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</si>
  <si>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</si>
  <si>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</si>
  <si>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</si>
  <si>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</si>
  <si>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</si>
  <si>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</si>
  <si>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</si>
  <si>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</si>
  <si>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</si>
  <si>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</si>
  <si>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</si>
  <si>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</si>
  <si>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</si>
  <si>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</si>
  <si>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</si>
  <si>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</si>
  <si>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</si>
  <si>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</si>
  <si>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</si>
  <si>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</si>
  <si>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</si>
  <si>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</si>
  <si>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</si>
  <si>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</si>
  <si>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</si>
  <si>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</si>
  <si>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</si>
  <si>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</si>
  <si>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</si>
  <si>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</si>
  <si>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</si>
  <si>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</si>
  <si>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</si>
  <si>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</si>
  <si>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</si>
  <si>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</si>
  <si>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</si>
  <si>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</si>
  <si>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</si>
  <si>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</si>
  <si>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</si>
  <si>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</si>
  <si>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</si>
  <si>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</si>
  <si>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</si>
  <si>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</si>
  <si>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</si>
  <si>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</si>
  <si>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</si>
  <si>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</si>
  <si>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</si>
  <si>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</si>
  <si>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</si>
  <si>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</si>
  <si>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</si>
  <si>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</si>
  <si>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</si>
  <si>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</si>
  <si>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</si>
  <si>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</si>
  <si>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</si>
  <si>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</si>
  <si>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</si>
  <si>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</si>
  <si>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</si>
  <si>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</si>
  <si>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</si>
  <si>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</si>
  <si>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</si>
  <si>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</si>
  <si>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</si>
  <si>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</si>
  <si>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</si>
  <si>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</si>
  <si>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</si>
  <si>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</si>
  <si>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</si>
  <si>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</si>
  <si>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</si>
  <si>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</si>
  <si>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</si>
  <si>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</si>
  <si>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</si>
  <si>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</si>
  <si>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</si>
  <si>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</si>
  <si>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</si>
  <si>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</si>
  <si>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</si>
  <si>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</si>
  <si>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</si>
  <si>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</si>
  <si>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</si>
  <si>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</si>
  <si>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</si>
  <si>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</si>
  <si>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</si>
  <si>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</si>
  <si>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</si>
  <si>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</si>
  <si>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</si>
  <si>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</si>
  <si>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</si>
  <si>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</si>
  <si>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</si>
  <si>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</si>
  <si>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</si>
  <si>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</si>
  <si>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</si>
  <si>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</si>
  <si>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</si>
  <si>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</si>
  <si>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</si>
  <si>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</si>
  <si>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</si>
  <si>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</si>
  <si>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</si>
  <si>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</si>
  <si>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</si>
  <si>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</si>
  <si>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</si>
  <si>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</si>
  <si>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</si>
  <si>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</si>
  <si>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</si>
  <si>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</si>
  <si>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</si>
  <si>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</si>
  <si>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</si>
  <si>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</si>
  <si>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</si>
  <si>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</si>
  <si>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</si>
  <si>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</si>
  <si>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</si>
  <si>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</si>
  <si>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</si>
  <si>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</si>
  <si>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</si>
  <si>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</si>
  <si>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</si>
  <si>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</si>
  <si>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</si>
  <si>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</si>
  <si>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</si>
  <si>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</si>
  <si>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</si>
  <si>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</si>
  <si>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</si>
  <si>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</si>
  <si>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</si>
  <si>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</si>
  <si>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</si>
  <si>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</si>
  <si>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</si>
  <si>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</si>
  <si>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</si>
  <si>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</si>
  <si>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</si>
  <si>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</si>
  <si>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</si>
  <si>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</si>
  <si>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</si>
  <si>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</si>
  <si>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</si>
  <si>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</si>
  <si>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</si>
  <si>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</si>
  <si>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</si>
  <si>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</si>
  <si>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</si>
  <si>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</si>
  <si>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</si>
  <si>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</si>
  <si>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</si>
  <si>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</si>
  <si>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</si>
  <si>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</si>
  <si>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</si>
  <si>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</si>
  <si>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</si>
  <si>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</si>
  <si>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</si>
  <si>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</si>
  <si>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</si>
  <si>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</si>
  <si>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</si>
  <si>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</si>
  <si>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</si>
  <si>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</si>
  <si>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</si>
  <si>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</si>
  <si>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</si>
  <si>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</si>
  <si>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</si>
  <si>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</si>
  <si>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</si>
  <si>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</si>
  <si>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</si>
  <si>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</si>
  <si>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</si>
  <si>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</si>
  <si>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</si>
  <si>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</si>
  <si>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</si>
  <si>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</si>
  <si>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</si>
  <si>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</si>
  <si>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</si>
  <si>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</si>
  <si>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</si>
  <si>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</si>
  <si>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</si>
  <si>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</si>
  <si>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</si>
  <si>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</si>
  <si>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</si>
  <si>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</si>
  <si>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</si>
  <si>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</si>
  <si>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</si>
  <si>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</si>
  <si>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</si>
  <si>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</si>
  <si>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</si>
  <si>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</si>
  <si>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</si>
  <si>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</si>
  <si>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</si>
  <si>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</si>
  <si>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</si>
  <si>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</si>
  <si>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</si>
  <si>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</si>
  <si>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</si>
  <si>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</si>
  <si>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</si>
  <si>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</si>
  <si>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</si>
  <si>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</si>
  <si>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</si>
  <si>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</si>
  <si>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</si>
  <si>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</si>
  <si>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</si>
  <si>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</si>
  <si>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</si>
  <si>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</si>
  <si>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</si>
  <si>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</si>
  <si>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</si>
  <si>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</si>
  <si>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</si>
  <si>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</si>
  <si>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</si>
  <si>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</si>
  <si>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</si>
  <si>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</si>
  <si>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</si>
  <si>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</si>
  <si>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</si>
  <si>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</si>
  <si>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</si>
  <si>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</si>
  <si>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</si>
  <si>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</si>
  <si>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</si>
  <si>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</si>
  <si>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</si>
  <si>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</si>
  <si>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</si>
  <si>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</si>
  <si>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</si>
  <si>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</si>
  <si>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</si>
  <si>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</si>
  <si>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</si>
  <si>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</si>
  <si>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</si>
  <si>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</si>
  <si>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</si>
  <si>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</si>
  <si>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</si>
  <si>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</si>
  <si>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</si>
  <si>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</si>
  <si>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</si>
  <si>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</si>
  <si>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</si>
  <si>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</si>
  <si>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</si>
  <si>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</si>
  <si>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</si>
  <si>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</si>
  <si>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</si>
  <si>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</si>
  <si>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</si>
  <si>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</si>
  <si>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</si>
  <si>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</si>
  <si>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</si>
  <si>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</si>
  <si>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</si>
  <si>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</si>
  <si>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</si>
  <si>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</si>
  <si>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</si>
  <si>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</si>
  <si>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</si>
  <si>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</si>
  <si>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</si>
  <si>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</si>
  <si>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</si>
  <si>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</si>
  <si>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</si>
  <si>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</si>
  <si>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</si>
  <si>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</si>
  <si>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</si>
  <si>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</si>
  <si>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</si>
  <si>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</si>
  <si>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</si>
  <si>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</si>
  <si>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</si>
  <si>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</si>
  <si>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</si>
  <si>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</si>
  <si>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</si>
  <si>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</si>
  <si>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</si>
  <si>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</si>
  <si>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</si>
  <si>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</si>
  <si>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</si>
  <si>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</si>
  <si>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</si>
  <si>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</si>
  <si>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</si>
  <si>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</si>
  <si>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</si>
  <si>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</si>
  <si>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</si>
  <si>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</si>
  <si>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</si>
  <si>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</si>
  <si>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</si>
  <si>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</si>
  <si>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</si>
  <si>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</si>
  <si>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</si>
  <si>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</si>
  <si>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</si>
  <si>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</si>
  <si>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</si>
  <si>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</si>
  <si>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</si>
  <si>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</si>
  <si>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</si>
  <si>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</si>
  <si>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</si>
  <si>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</si>
  <si>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</si>
  <si>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</si>
  <si>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</si>
  <si>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</si>
  <si>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</si>
  <si>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</si>
  <si>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</si>
  <si>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</si>
  <si>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</si>
  <si>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</si>
  <si>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</si>
  <si>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</si>
  <si>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</si>
  <si>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</si>
  <si>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</si>
  <si>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</si>
  <si>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</si>
  <si>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</si>
  <si>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</si>
  <si>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</si>
  <si>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</si>
  <si>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</si>
  <si>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</si>
  <si>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</si>
  <si>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</si>
  <si>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</si>
  <si>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</si>
  <si>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</si>
  <si>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</si>
  <si>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</si>
  <si>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</si>
  <si>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</si>
  <si>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</si>
  <si>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</si>
  <si>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</si>
  <si>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</si>
  <si>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</si>
  <si>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</si>
  <si>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</si>
  <si>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</si>
  <si>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</si>
  <si>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</si>
  <si>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</si>
  <si>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</si>
  <si>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</si>
  <si>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</si>
  <si>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</si>
  <si>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</si>
  <si>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</si>
  <si>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</si>
  <si>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</si>
  <si>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</si>
  <si>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</si>
  <si>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</si>
  <si>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</si>
  <si>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</si>
  <si>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</si>
  <si>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</si>
  <si>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</si>
  <si>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</si>
  <si>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</si>
  <si>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</si>
  <si>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</si>
  <si>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</si>
  <si>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</si>
  <si>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</si>
  <si>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</si>
  <si>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</si>
  <si>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</si>
  <si>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</si>
  <si>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</si>
  <si>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</si>
  <si>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</si>
  <si>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</si>
  <si>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</si>
  <si>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</si>
  <si>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</si>
  <si>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</si>
  <si>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</si>
  <si>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</si>
  <si>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</si>
  <si>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</si>
  <si>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</si>
  <si>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</si>
  <si>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</si>
  <si>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</si>
  <si>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</si>
  <si>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</si>
  <si>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</si>
  <si>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</si>
  <si>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</si>
  <si>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</si>
  <si>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</si>
  <si>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</si>
  <si>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</si>
  <si>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</si>
  <si>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</si>
  <si>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</si>
  <si>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</si>
  <si>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</si>
  <si>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</si>
  <si>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</si>
  <si>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</si>
  <si>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</si>
  <si>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</si>
  <si>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</si>
  <si>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</si>
  <si>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</si>
  <si>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</si>
  <si>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</si>
  <si>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</si>
  <si>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</si>
  <si>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</si>
  <si>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</si>
  <si>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</si>
  <si>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</si>
  <si>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</si>
  <si>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</si>
  <si>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</si>
  <si>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</si>
  <si>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</si>
  <si>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</si>
  <si>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</si>
  <si>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</si>
  <si>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</si>
  <si>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</si>
  <si>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</si>
  <si>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</si>
  <si>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</si>
  <si>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</si>
  <si>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</si>
  <si>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</si>
  <si>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</si>
  <si>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</si>
  <si>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</si>
  <si>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</si>
  <si>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</si>
  <si>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</si>
  <si>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</si>
  <si>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</si>
  <si>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</si>
  <si>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</si>
  <si>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</si>
  <si>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</si>
  <si>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</si>
  <si>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</si>
  <si>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</si>
  <si>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</si>
  <si>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</si>
  <si>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</si>
  <si>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</si>
  <si>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</si>
  <si>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</si>
  <si>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</si>
  <si>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</si>
  <si>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</si>
  <si>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</si>
  <si>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</si>
  <si>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</si>
  <si>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</si>
  <si>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</si>
  <si>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</si>
  <si>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</si>
  <si>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</si>
  <si>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</si>
  <si>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</si>
  <si>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</si>
  <si>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</si>
  <si>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</si>
  <si>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</si>
  <si>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</si>
  <si>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</si>
  <si>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</si>
  <si>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</si>
  <si>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</si>
  <si>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</si>
  <si>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</si>
  <si>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</si>
  <si>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</si>
  <si>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</si>
  <si>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</si>
  <si>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</si>
  <si>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</si>
  <si>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</si>
  <si>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</si>
  <si>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</si>
  <si>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</si>
  <si>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</si>
  <si>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</si>
  <si>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</si>
  <si>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</si>
  <si>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</si>
  <si>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</si>
  <si>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</si>
  <si>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</si>
  <si>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</si>
  <si>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</si>
  <si>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</si>
  <si>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</si>
  <si>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</si>
  <si>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</si>
  <si>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</si>
  <si>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</si>
  <si>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</si>
  <si>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</si>
  <si>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</si>
  <si>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</si>
  <si>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</si>
  <si>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</si>
  <si>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</si>
  <si>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</si>
  <si>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</si>
  <si>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</si>
  <si>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</si>
  <si>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</si>
  <si>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</si>
  <si>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</si>
  <si>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</si>
  <si>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</si>
  <si>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</si>
  <si>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</si>
  <si>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</si>
  <si>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</si>
  <si>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</si>
  <si>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</si>
  <si>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</si>
  <si>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</si>
  <si>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</si>
  <si>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</si>
  <si>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</si>
  <si>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</si>
  <si>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</si>
  <si>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</si>
  <si>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</si>
  <si>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</si>
  <si>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</si>
  <si>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</si>
  <si>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</si>
  <si>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</si>
  <si>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</si>
  <si>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</si>
  <si>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</si>
  <si>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</si>
  <si>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</si>
  <si>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</si>
  <si>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</si>
  <si>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</si>
  <si>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</si>
  <si>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</si>
  <si>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</si>
  <si>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</si>
  <si>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</si>
  <si>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</si>
  <si>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</si>
  <si>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</si>
  <si>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</si>
  <si>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</si>
  <si>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</si>
  <si>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</si>
  <si>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</si>
  <si>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</si>
  <si>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</si>
  <si>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</si>
  <si>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</si>
  <si>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</si>
  <si>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</si>
  <si>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</si>
  <si>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</si>
  <si>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</si>
  <si>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</si>
  <si>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</si>
  <si>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</si>
  <si>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</si>
  <si>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</si>
  <si>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</si>
  <si>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</si>
  <si>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</si>
  <si>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</si>
  <si>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</si>
  <si>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</si>
  <si>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</si>
  <si>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</si>
  <si>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</si>
  <si>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</si>
  <si>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</si>
  <si>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</si>
  <si>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</si>
  <si>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</si>
  <si>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</si>
  <si>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</si>
  <si>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</si>
  <si>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</si>
  <si>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</si>
  <si>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</si>
  <si>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</si>
  <si>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</si>
  <si>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</si>
  <si>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</si>
  <si>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</si>
  <si>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</si>
  <si>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</si>
  <si>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</si>
  <si>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</si>
  <si>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</si>
  <si>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</si>
  <si>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</si>
  <si>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</si>
  <si>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</si>
  <si>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</si>
  <si>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</si>
  <si>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</si>
  <si>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</si>
  <si>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</si>
  <si>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</si>
  <si>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</si>
  <si>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</si>
  <si>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</si>
  <si>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</si>
  <si>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</si>
  <si>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</si>
  <si>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</si>
  <si>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</si>
  <si>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</si>
  <si>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</si>
  <si>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</si>
  <si>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</si>
  <si>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</si>
  <si>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</si>
  <si>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</si>
  <si>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</si>
  <si>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</si>
  <si>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</si>
  <si>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</si>
  <si>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</si>
  <si>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</si>
  <si>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</si>
  <si>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</si>
  <si>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</si>
  <si>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</si>
  <si>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</si>
  <si>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</si>
  <si>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</si>
  <si>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</si>
  <si>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</si>
  <si>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</si>
  <si>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</si>
  <si>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</si>
  <si>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</si>
  <si>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</si>
  <si>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</si>
  <si>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</si>
  <si>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</si>
  <si>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</si>
  <si>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</si>
  <si>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</si>
  <si>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</si>
  <si>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</si>
  <si>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</si>
  <si>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</si>
  <si>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</si>
  <si>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</si>
  <si>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</si>
  <si>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</si>
  <si>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</si>
  <si>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</si>
  <si>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</si>
  <si>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</si>
  <si>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</si>
  <si>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</si>
  <si>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</si>
  <si>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</si>
  <si>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</si>
  <si>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</si>
  <si>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</si>
  <si>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</si>
  <si>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</si>
  <si>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</si>
  <si>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</si>
  <si>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</si>
  <si>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</si>
  <si>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</si>
  <si>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</si>
  <si>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</si>
  <si>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</si>
  <si>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</si>
  <si>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</si>
  <si>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</si>
  <si>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</si>
  <si>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</si>
  <si>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</si>
  <si>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</si>
  <si>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</si>
  <si>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</si>
  <si>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</si>
  <si>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</si>
  <si>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</si>
  <si>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</si>
  <si>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</si>
  <si>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</si>
  <si>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</si>
  <si>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</si>
  <si>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</si>
  <si>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</si>
  <si>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</si>
  <si>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</si>
  <si>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</si>
  <si>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</si>
  <si>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</si>
  <si>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</si>
  <si>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</si>
  <si>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</si>
  <si>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</si>
  <si>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</si>
  <si>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</si>
  <si>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</si>
  <si>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</si>
  <si>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</si>
  <si>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</si>
  <si>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</si>
  <si>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</si>
  <si>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</si>
  <si>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</si>
  <si>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</si>
  <si>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</si>
  <si>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</si>
  <si>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</si>
  <si>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</si>
  <si>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</si>
  <si>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</si>
  <si>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</si>
  <si>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</si>
  <si>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</si>
  <si>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</si>
  <si>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</si>
  <si>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</si>
  <si>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</si>
  <si>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</si>
  <si>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</si>
  <si>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</si>
  <si>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</si>
  <si>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</si>
  <si>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</si>
  <si>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</si>
  <si>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</si>
  <si>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</si>
  <si>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</si>
  <si>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</si>
  <si>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</si>
  <si>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</si>
  <si>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</si>
  <si>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</si>
  <si>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</si>
  <si>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</si>
  <si>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</si>
  <si>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</si>
  <si>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</si>
  <si>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</si>
  <si>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</si>
  <si>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</si>
  <si>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</si>
  <si>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</si>
  <si>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</si>
  <si>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</si>
  <si>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</si>
  <si>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</si>
  <si>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</si>
  <si>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</si>
  <si>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</si>
  <si>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</si>
  <si>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</si>
  <si>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</si>
  <si>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</si>
  <si>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</si>
  <si>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</si>
  <si>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</si>
  <si>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</si>
  <si>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</si>
  <si>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</si>
  <si>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</si>
  <si>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</si>
  <si>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</si>
  <si>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</si>
  <si>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</si>
  <si>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</si>
  <si>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</si>
  <si>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</si>
  <si>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</si>
  <si>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</si>
  <si>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</si>
  <si>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</si>
  <si>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</si>
  <si>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</si>
  <si>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</si>
  <si>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</si>
  <si>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</si>
  <si>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</si>
  <si>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</si>
  <si>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</si>
  <si>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</si>
  <si>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</si>
  <si>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</si>
  <si>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</si>
  <si>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</si>
  <si>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</si>
  <si>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</si>
  <si>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</si>
  <si>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</si>
  <si>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</si>
  <si>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</si>
  <si>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</si>
  <si>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</si>
  <si>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</si>
  <si>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</si>
  <si>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</si>
  <si>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</si>
  <si>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</si>
  <si>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</si>
  <si>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</si>
  <si>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</si>
  <si>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</si>
  <si>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</si>
  <si>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</si>
  <si>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</si>
  <si>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</si>
  <si>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</si>
  <si>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</si>
  <si>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</si>
  <si>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</si>
  <si>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</si>
  <si>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</si>
  <si>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</si>
  <si>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</si>
  <si>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</si>
  <si>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</si>
  <si>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</si>
  <si>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</si>
  <si>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</si>
  <si>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</si>
  <si>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</si>
  <si>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</si>
  <si>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</si>
  <si>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</si>
  <si>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</si>
  <si>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</si>
  <si>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</si>
  <si>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</si>
  <si>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</si>
  <si>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</si>
  <si>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</si>
  <si>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</si>
  <si>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</si>
  <si>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</si>
  <si>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</si>
  <si>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</si>
  <si>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</si>
  <si>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</si>
  <si>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</si>
  <si>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</si>
  <si>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</si>
  <si>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</si>
  <si>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</si>
  <si>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</si>
  <si>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</si>
  <si>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</si>
  <si>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</si>
  <si>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</si>
  <si>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</si>
  <si>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</si>
  <si>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</si>
  <si>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</si>
  <si>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</si>
  <si>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</si>
  <si>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</si>
  <si>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</si>
  <si>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</si>
  <si>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</si>
  <si>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</si>
  <si>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</si>
  <si>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</si>
  <si>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</si>
  <si>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</si>
  <si>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</si>
  <si>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</si>
  <si>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</si>
  <si>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</si>
  <si>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</si>
  <si>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</si>
  <si>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</si>
  <si>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</si>
  <si>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</si>
  <si>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</si>
  <si>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</si>
  <si>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</si>
  <si>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</si>
  <si>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</si>
  <si>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</si>
  <si>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</si>
  <si>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</si>
  <si>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</si>
  <si>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</si>
  <si>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</si>
  <si>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</si>
  <si>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</si>
  <si>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</si>
  <si>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</si>
  <si>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</si>
  <si>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</si>
  <si>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</si>
  <si>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</si>
  <si>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</si>
  <si>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</si>
  <si>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</si>
  <si>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</si>
  <si>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</si>
  <si>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</si>
  <si>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</si>
  <si>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</si>
  <si>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</si>
  <si>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</si>
  <si>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</si>
  <si>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</si>
  <si>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</si>
  <si>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</si>
  <si>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</si>
  <si>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</si>
  <si>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</si>
  <si>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</si>
  <si>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</si>
  <si>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</si>
  <si>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</si>
  <si>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</si>
  <si>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</si>
  <si>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</si>
  <si>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</si>
  <si>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</si>
  <si>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</si>
  <si>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</si>
  <si>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</si>
  <si>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</si>
  <si>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</si>
  <si>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</si>
  <si>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</si>
  <si>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</si>
  <si>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</si>
  <si>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</si>
  <si>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</si>
  <si>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</si>
  <si>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</si>
  <si>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</si>
  <si>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</si>
  <si>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</si>
  <si>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</si>
  <si>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</si>
  <si>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</si>
  <si>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</si>
  <si>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</si>
  <si>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</si>
  <si>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</si>
  <si>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</si>
  <si>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</si>
  <si>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</si>
  <si>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</si>
  <si>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</si>
  <si>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</si>
  <si>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</si>
  <si>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</si>
  <si>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</si>
  <si>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</si>
  <si>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</si>
  <si>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</si>
  <si>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</si>
  <si>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</si>
  <si>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</si>
  <si>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</si>
  <si>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</si>
  <si>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</si>
  <si>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</si>
  <si>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</si>
  <si>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</si>
  <si>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</si>
  <si>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</si>
  <si>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</si>
  <si>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</si>
  <si>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</si>
  <si>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</si>
  <si>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</si>
  <si>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</si>
  <si>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</si>
  <si>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</si>
  <si>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</si>
  <si>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</si>
  <si>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</si>
  <si>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</si>
  <si>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</si>
  <si>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</si>
  <si>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</si>
  <si>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</si>
  <si>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</si>
  <si>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</si>
  <si>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</si>
  <si>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</si>
  <si>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</si>
  <si>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</si>
  <si>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</si>
  <si>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</si>
  <si>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</si>
  <si>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</si>
  <si>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</si>
  <si>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</si>
  <si>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</si>
  <si>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</si>
  <si>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</si>
  <si>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</si>
  <si>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</si>
  <si>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</si>
  <si>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</si>
  <si>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</si>
  <si>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</si>
  <si>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</si>
  <si>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</si>
  <si>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</si>
  <si>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</si>
  <si>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</si>
  <si>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</si>
  <si>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</si>
  <si>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</si>
  <si>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</si>
  <si>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</si>
  <si>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</si>
  <si>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</si>
  <si>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</si>
  <si>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</si>
  <si>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</si>
  <si>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</si>
  <si>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</si>
  <si>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</si>
  <si>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</si>
  <si>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</si>
  <si>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</si>
  <si>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</si>
  <si>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</si>
  <si>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</si>
  <si>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</si>
  <si>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</si>
  <si>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</si>
  <si>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</si>
  <si>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</si>
  <si>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</si>
  <si>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</si>
  <si>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</si>
  <si>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</si>
  <si>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</si>
  <si>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</si>
  <si>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</si>
  <si>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</si>
  <si>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</si>
  <si>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</si>
  <si>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</si>
  <si>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</si>
  <si>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</si>
  <si>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</si>
  <si>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</si>
  <si>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</si>
  <si>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</si>
  <si>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</si>
  <si>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</si>
  <si>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</si>
  <si>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</si>
  <si>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</si>
  <si>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</si>
  <si>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</si>
  <si>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</si>
  <si>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</si>
  <si>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</si>
  <si>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</si>
  <si>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</si>
  <si>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</si>
  <si>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</si>
  <si>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</si>
  <si>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</si>
  <si>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</si>
  <si>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</si>
  <si>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</si>
  <si>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</si>
  <si>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</si>
  <si>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</si>
  <si>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</si>
  <si>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</si>
  <si>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</si>
  <si>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</si>
  <si>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</si>
  <si>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</si>
  <si>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</si>
  <si>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</si>
  <si>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</si>
  <si>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</si>
  <si>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</si>
  <si>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</si>
  <si>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</si>
  <si>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</si>
  <si>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</si>
  <si>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</si>
  <si>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</si>
  <si>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</si>
  <si>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</si>
  <si>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</si>
  <si>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</si>
  <si>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</si>
  <si>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</si>
  <si>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</si>
  <si>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</si>
  <si>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</si>
  <si>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</si>
  <si>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</si>
  <si>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</si>
  <si>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</si>
  <si>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</si>
  <si>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</si>
  <si>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</si>
  <si>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</si>
  <si>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</si>
  <si>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</si>
  <si>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</si>
  <si>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</si>
  <si>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</si>
  <si>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</si>
  <si>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</si>
  <si>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</si>
  <si>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</si>
  <si>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</si>
  <si>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</si>
  <si>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</si>
  <si>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</si>
  <si>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</si>
  <si>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</si>
  <si>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</si>
  <si>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</si>
  <si>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</si>
  <si>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</si>
  <si>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</si>
  <si>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</si>
  <si>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</si>
  <si>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</si>
  <si>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</si>
  <si>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</si>
  <si>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</si>
  <si>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</si>
  <si>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</si>
  <si>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</si>
  <si>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</si>
  <si>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</si>
  <si>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</si>
  <si>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</si>
  <si>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</si>
  <si>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</si>
  <si>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</si>
  <si>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</si>
  <si>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</si>
  <si>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</si>
  <si>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</si>
  <si>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</si>
  <si>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</si>
  <si>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</si>
  <si>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</si>
  <si>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</si>
  <si>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</si>
  <si>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</si>
  <si>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</si>
  <si>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</si>
  <si>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</si>
  <si>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</si>
  <si>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</si>
  <si>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</si>
  <si>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</si>
  <si>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</si>
  <si>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</si>
  <si>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</si>
  <si>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</si>
  <si>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</si>
  <si>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</si>
  <si>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</si>
  <si>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</si>
  <si>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</si>
  <si>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</si>
  <si>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</si>
  <si>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</si>
  <si>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</si>
  <si>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</si>
  <si>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</si>
  <si>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</si>
  <si>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</si>
  <si>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</si>
  <si>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</si>
  <si>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</si>
  <si>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</si>
  <si>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</si>
  <si>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</si>
  <si>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</si>
  <si>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</si>
  <si>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</si>
  <si>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</si>
  <si>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</si>
  <si>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</si>
  <si>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</si>
  <si>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</si>
  <si>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</si>
  <si>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</si>
  <si>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</si>
  <si>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</si>
  <si>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</si>
  <si>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</si>
  <si>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</si>
  <si>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</si>
  <si>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</si>
  <si>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</si>
  <si>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</si>
  <si>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</si>
  <si>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</si>
  <si>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</si>
  <si>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</si>
  <si>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</si>
  <si>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</si>
  <si>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</si>
  <si>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</si>
  <si>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</si>
  <si>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</si>
  <si>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</si>
  <si>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</si>
  <si>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</si>
  <si>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</si>
  <si>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</si>
  <si>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</si>
  <si>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</si>
  <si>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</si>
  <si>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</si>
  <si>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</si>
  <si>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</si>
  <si>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</si>
  <si>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</si>
  <si>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</si>
  <si>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</si>
  <si>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</si>
  <si>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</si>
  <si>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</si>
  <si>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</si>
  <si>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</si>
  <si>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</si>
  <si>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</si>
  <si>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</si>
  <si>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</si>
  <si>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</si>
  <si>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</si>
  <si>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</si>
  <si>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</si>
  <si>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</si>
  <si>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</si>
  <si>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</si>
  <si>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</si>
  <si>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</si>
  <si>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</si>
  <si>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</si>
  <si>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</si>
  <si>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</si>
  <si>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</si>
  <si>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</si>
  <si>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</si>
  <si>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</si>
  <si>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</si>
  <si>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</si>
  <si>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</si>
  <si>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</si>
  <si>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</si>
  <si>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</si>
  <si>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</si>
  <si>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</si>
  <si>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</si>
  <si>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</si>
  <si>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</si>
  <si>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</si>
  <si>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</si>
  <si>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</si>
  <si>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</si>
  <si>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</si>
  <si>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</si>
  <si>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</si>
  <si>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</si>
  <si>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</si>
  <si>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</si>
  <si>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</si>
  <si>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</si>
  <si>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</si>
  <si>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</si>
  <si>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</si>
  <si>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</si>
  <si>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</si>
  <si>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</si>
  <si>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</si>
  <si>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</si>
  <si>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</si>
  <si>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</si>
  <si>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</si>
  <si>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</si>
  <si>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</si>
  <si>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</si>
  <si>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</si>
  <si>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</si>
  <si>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</si>
  <si>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</si>
  <si>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</si>
  <si>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</si>
  <si>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</si>
  <si>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</si>
  <si>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</si>
  <si>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</si>
  <si>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</si>
  <si>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</si>
  <si>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</si>
  <si>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</si>
  <si>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</si>
  <si>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</si>
  <si>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</si>
  <si>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</si>
  <si>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</si>
  <si>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</si>
  <si>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</si>
  <si>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</si>
  <si>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</si>
  <si>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</si>
  <si>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</si>
  <si>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</si>
  <si>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</si>
  <si>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</si>
  <si>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</si>
  <si>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</si>
  <si>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</si>
  <si>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</si>
  <si>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</si>
  <si>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</si>
  <si>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</si>
  <si>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</si>
  <si>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</si>
  <si>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</si>
  <si>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</si>
  <si>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</si>
  <si>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</si>
  <si>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</si>
  <si>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</si>
  <si>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</si>
  <si>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</si>
  <si>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</si>
  <si>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</si>
  <si>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</si>
  <si>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</si>
  <si>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</si>
  <si>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</si>
  <si>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</si>
  <si>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</si>
  <si>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</si>
  <si>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</si>
  <si>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</si>
  <si>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</si>
  <si>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</si>
  <si>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</si>
  <si>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</si>
  <si>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</si>
  <si>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</si>
  <si>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</si>
  <si>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</si>
  <si>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</si>
  <si>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</si>
  <si>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</si>
  <si>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</si>
  <si>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</si>
  <si>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</si>
  <si>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</si>
  <si>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</si>
  <si>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</si>
  <si>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</si>
  <si>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</si>
  <si>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</si>
  <si>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</si>
  <si>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</si>
  <si>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</si>
  <si>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</si>
  <si>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</si>
  <si>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</si>
  <si>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</si>
  <si>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</si>
  <si>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</si>
  <si>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</si>
  <si>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</si>
  <si>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</si>
  <si>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</si>
  <si>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</si>
  <si>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</si>
  <si>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</si>
  <si>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</si>
  <si>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</si>
  <si>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</si>
  <si>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</si>
  <si>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</si>
  <si>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</si>
  <si>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</si>
  <si>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</si>
  <si>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</si>
  <si>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</si>
  <si>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</si>
  <si>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</si>
  <si>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</si>
  <si>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</si>
  <si>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</si>
  <si>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</si>
  <si>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</si>
  <si>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</si>
  <si>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</si>
  <si>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</si>
  <si>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</si>
  <si>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</si>
  <si>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</si>
  <si>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</si>
  <si>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</si>
  <si>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</si>
  <si>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</si>
  <si>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</si>
  <si>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</si>
  <si>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</si>
  <si>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</si>
  <si>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</si>
  <si>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</si>
  <si>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</si>
  <si>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</si>
  <si>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</si>
  <si>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</si>
  <si>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</si>
  <si>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</si>
  <si>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</si>
  <si>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</si>
  <si>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</si>
  <si>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</si>
  <si>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</si>
  <si>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</si>
  <si>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</si>
  <si>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</si>
  <si>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</si>
  <si>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</si>
  <si>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</si>
  <si>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</si>
  <si>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</si>
  <si>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</si>
  <si>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</si>
  <si>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</si>
  <si>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</si>
  <si>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</si>
  <si>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</si>
  <si>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</si>
  <si>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</si>
  <si>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</si>
  <si>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</si>
  <si>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</si>
  <si>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</si>
  <si>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</si>
  <si>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</si>
  <si>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</si>
  <si>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</si>
  <si>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</si>
  <si>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</si>
  <si>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</si>
  <si>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</si>
  <si>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</si>
  <si>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</si>
  <si>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</si>
  <si>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</si>
  <si>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</si>
  <si>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</si>
  <si>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</si>
  <si>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</si>
  <si>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</si>
  <si>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</si>
  <si>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</si>
  <si>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</si>
  <si>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</si>
  <si>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</si>
  <si>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</si>
  <si>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</si>
  <si>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</si>
  <si>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</si>
  <si>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</si>
  <si>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</si>
  <si>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</si>
  <si>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</si>
  <si>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</si>
  <si>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</si>
  <si>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</si>
  <si>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</si>
  <si>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</si>
  <si>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</si>
  <si>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</si>
  <si>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</si>
  <si>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</si>
  <si>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</si>
  <si>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</si>
  <si>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</si>
  <si>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</si>
  <si>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</si>
  <si>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</si>
  <si>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</si>
  <si>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</si>
  <si>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</si>
  <si>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</si>
  <si>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</si>
  <si>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</si>
  <si>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</si>
  <si>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</si>
  <si>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</si>
  <si>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</si>
  <si>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</si>
  <si>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</si>
  <si>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</si>
  <si>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</si>
  <si>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</si>
  <si>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</si>
  <si>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</si>
  <si>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</si>
  <si>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</si>
  <si>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</si>
  <si>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</si>
  <si>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</si>
  <si>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</si>
  <si>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</si>
  <si>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</si>
  <si>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</si>
  <si>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</si>
  <si>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</si>
  <si>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</si>
  <si>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</si>
  <si>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</si>
  <si>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</si>
  <si>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</si>
  <si>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</si>
  <si>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</si>
  <si>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</si>
  <si>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</si>
  <si>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</si>
  <si>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</si>
  <si>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</si>
  <si>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</si>
  <si>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</si>
  <si>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</si>
  <si>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</si>
  <si>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</si>
  <si>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</si>
  <si>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</si>
  <si>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</si>
  <si>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</si>
  <si>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</si>
  <si>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</si>
  <si>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</si>
  <si>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</si>
  <si>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</si>
  <si>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</si>
  <si>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</si>
  <si>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</si>
  <si>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</si>
  <si>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</si>
  <si>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</si>
  <si>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</si>
  <si>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</si>
  <si>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</si>
  <si>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</si>
  <si>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</si>
  <si>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</si>
  <si>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</si>
  <si>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</si>
  <si>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</si>
  <si>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</si>
  <si>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</si>
  <si>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</si>
  <si>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</si>
  <si>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</si>
  <si>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</si>
  <si>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</si>
  <si>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</si>
  <si>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</si>
  <si>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</si>
  <si>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</si>
  <si>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</si>
  <si>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</si>
  <si>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</si>
  <si>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</si>
  <si>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</si>
  <si>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</si>
  <si>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</si>
  <si>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</si>
  <si>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</si>
  <si>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</si>
  <si>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</si>
  <si>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</si>
  <si>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</si>
  <si>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</si>
  <si>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</si>
  <si>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</si>
  <si>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</si>
  <si>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</si>
  <si>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</si>
  <si>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</si>
  <si>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</si>
  <si>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</si>
  <si>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</si>
  <si>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</si>
  <si>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</si>
  <si>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</si>
  <si>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</si>
  <si>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</si>
  <si>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</si>
  <si>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</si>
  <si>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</si>
  <si>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</si>
  <si>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</si>
  <si>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</si>
  <si>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</si>
  <si>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</si>
  <si>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</si>
  <si>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</si>
  <si>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</si>
  <si>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</si>
  <si>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</si>
  <si>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</si>
  <si>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</si>
  <si>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</si>
  <si>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</si>
  <si>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</si>
  <si>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</si>
  <si>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</si>
  <si>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</si>
  <si>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</si>
  <si>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</si>
  <si>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</si>
  <si>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</si>
  <si>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</si>
  <si>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</si>
  <si>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</si>
  <si>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</si>
  <si>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</si>
  <si>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</si>
  <si>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</si>
  <si>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</si>
  <si>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</si>
  <si>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</si>
  <si>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</si>
  <si>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</si>
  <si>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</si>
  <si>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</si>
  <si>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</si>
  <si>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</si>
  <si>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</si>
  <si>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</si>
  <si>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</si>
  <si>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</si>
  <si>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</si>
  <si>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</si>
  <si>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</si>
  <si>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</si>
  <si>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</si>
  <si>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</si>
  <si>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</si>
  <si>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</si>
  <si>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</si>
  <si>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</si>
  <si>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</si>
  <si>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</si>
  <si>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</si>
  <si>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</si>
  <si>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</si>
  <si>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</si>
  <si>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</si>
  <si>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</si>
  <si>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</si>
  <si>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</si>
  <si>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</si>
  <si>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</si>
  <si>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</si>
  <si>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</si>
  <si>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</si>
  <si>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</si>
  <si>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</si>
  <si>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</si>
  <si>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</si>
  <si>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</si>
  <si>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</si>
  <si>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</si>
  <si>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</si>
  <si>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</si>
  <si>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</si>
  <si>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</si>
  <si>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</si>
  <si>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</si>
  <si>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</si>
  <si>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</si>
  <si>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</si>
  <si>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</si>
  <si>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</si>
  <si>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</si>
  <si>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</si>
  <si>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</si>
  <si>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</si>
  <si>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</si>
  <si>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</si>
  <si>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</si>
  <si>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</si>
  <si>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</si>
  <si>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</si>
  <si>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</si>
  <si>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</si>
  <si>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</si>
  <si>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</si>
  <si>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</si>
  <si>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</si>
  <si>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</si>
  <si>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</si>
  <si>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</si>
  <si>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</si>
  <si>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</si>
  <si>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</si>
  <si>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</si>
  <si>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</si>
  <si>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</si>
  <si>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</si>
  <si>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</si>
  <si>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</si>
  <si>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</si>
  <si>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</si>
  <si>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</si>
  <si>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</si>
  <si>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</si>
  <si>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</si>
  <si>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</si>
  <si>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</si>
  <si>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</si>
  <si>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</si>
  <si>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</si>
  <si>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</si>
  <si>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</si>
  <si>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</si>
  <si>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</si>
  <si>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</si>
  <si>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</si>
  <si>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</si>
  <si>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</si>
  <si>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</si>
  <si>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</si>
  <si>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</si>
  <si>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</si>
  <si>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</si>
  <si>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</si>
  <si>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</si>
  <si>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</si>
  <si>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</si>
  <si>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</si>
  <si>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</si>
  <si>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</si>
  <si>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</si>
  <si>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</si>
  <si>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</si>
  <si>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</si>
  <si>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</si>
  <si>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</si>
  <si>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</si>
  <si>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</si>
  <si>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</si>
  <si>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</si>
  <si>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</si>
  <si>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</si>
  <si>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</si>
  <si>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</si>
  <si>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</si>
  <si>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</si>
  <si>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</si>
  <si>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</si>
  <si>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</si>
  <si>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</si>
  <si>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</si>
  <si>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</si>
  <si>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</si>
  <si>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</si>
  <si>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</si>
  <si>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</si>
  <si>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</si>
  <si>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</si>
  <si>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</si>
  <si>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</si>
  <si>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</si>
  <si>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</si>
  <si>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</si>
  <si>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</si>
  <si>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</si>
  <si>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</si>
  <si>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</si>
  <si>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</si>
  <si>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</si>
  <si>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</si>
  <si>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</si>
  <si>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</si>
  <si>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</si>
  <si>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</si>
  <si>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</si>
  <si>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</si>
  <si>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</si>
  <si>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</si>
  <si>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</si>
  <si>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</si>
  <si>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</si>
  <si>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</si>
  <si>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</si>
  <si>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</si>
  <si>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</si>
  <si>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</si>
  <si>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</si>
  <si>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</si>
  <si>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</si>
  <si>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</si>
  <si>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</si>
  <si>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</si>
  <si>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</si>
  <si>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</si>
  <si>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</si>
  <si>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</si>
  <si>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</si>
  <si>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</si>
  <si>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</si>
  <si>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</si>
  <si>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</si>
  <si>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</si>
  <si>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</si>
  <si>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</si>
  <si>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</si>
  <si>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</si>
  <si>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</si>
  <si>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</si>
  <si>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</si>
  <si>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</si>
  <si>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</si>
  <si>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</si>
  <si>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</si>
  <si>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</si>
  <si>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</si>
  <si>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</si>
  <si>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</si>
  <si>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</si>
  <si>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</si>
  <si>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</si>
  <si>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</si>
  <si>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</si>
  <si>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</si>
  <si>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</si>
  <si>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</si>
  <si>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</si>
  <si>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</si>
  <si>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</si>
  <si>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</si>
  <si>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</si>
  <si>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</si>
  <si>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</si>
  <si>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</si>
  <si>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</si>
  <si>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</si>
  <si>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</si>
  <si>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</si>
  <si>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</si>
  <si>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</si>
  <si>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</si>
  <si>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</si>
  <si>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</si>
  <si>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</si>
  <si>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</si>
  <si>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</si>
  <si>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</si>
  <si>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</si>
  <si>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</si>
  <si>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</si>
  <si>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</si>
  <si>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</si>
  <si>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</si>
  <si>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</si>
  <si>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</si>
  <si>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</si>
  <si>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</si>
  <si>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</si>
  <si>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</si>
  <si>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</si>
  <si>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</si>
  <si>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</si>
  <si>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</si>
  <si>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</si>
  <si>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</si>
  <si>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</si>
  <si>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</si>
  <si>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</si>
  <si>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</si>
  <si>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</si>
  <si>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</si>
  <si>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</si>
  <si>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</si>
  <si>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</si>
  <si>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</si>
  <si>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</si>
  <si>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</si>
  <si>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</si>
  <si>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</si>
  <si>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</si>
  <si>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</si>
  <si>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</si>
  <si>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</si>
  <si>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</si>
  <si>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</si>
  <si>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</si>
  <si>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</si>
  <si>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</si>
  <si>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</si>
  <si>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</si>
  <si>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</si>
  <si>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</si>
  <si>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</si>
  <si>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</si>
  <si>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</si>
  <si>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</si>
  <si>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</si>
  <si>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</si>
  <si>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</si>
  <si>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</si>
  <si>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</si>
  <si>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</si>
  <si>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</si>
  <si>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</si>
  <si>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</si>
  <si>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</si>
  <si>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</si>
  <si>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</si>
  <si>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</si>
  <si>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</si>
  <si>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</si>
  <si>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</si>
  <si>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</si>
  <si>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</si>
  <si>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</si>
  <si>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</si>
  <si>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</si>
  <si>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</si>
  <si>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</si>
  <si>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</si>
  <si>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</si>
  <si>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</si>
  <si>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</si>
  <si>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</si>
  <si>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</si>
  <si>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</si>
  <si>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</si>
  <si>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</si>
  <si>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</si>
  <si>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</si>
  <si>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</si>
  <si>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</si>
  <si>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</si>
  <si>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</si>
  <si>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</si>
  <si>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</si>
  <si>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</si>
  <si>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</si>
  <si>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</si>
  <si>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</si>
  <si>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</si>
  <si>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</si>
  <si>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</si>
  <si>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</si>
  <si>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</si>
  <si>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</si>
  <si>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</si>
  <si>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</si>
  <si>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</si>
  <si>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</si>
  <si>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</si>
  <si>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</si>
  <si>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</si>
  <si>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</si>
  <si>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</si>
  <si>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</si>
  <si>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</si>
  <si>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</si>
  <si>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</si>
  <si>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</si>
  <si>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</si>
  <si>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</si>
  <si>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</si>
  <si>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</si>
  <si>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</si>
  <si>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</si>
  <si>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</si>
  <si>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</si>
  <si>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</si>
  <si>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</si>
  <si>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</si>
  <si>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</si>
  <si>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</si>
  <si>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</si>
  <si>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</si>
  <si>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</si>
  <si>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</si>
  <si>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</si>
  <si>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</si>
  <si>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</si>
  <si>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</si>
  <si>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</si>
  <si>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</si>
  <si>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</si>
  <si>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</si>
  <si>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</si>
  <si>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</si>
  <si>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</si>
  <si>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</si>
  <si>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</si>
  <si>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</si>
  <si>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</si>
  <si>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</si>
  <si>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</si>
  <si>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</si>
  <si>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</si>
  <si>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</si>
  <si>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</si>
  <si>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</si>
  <si>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</si>
  <si>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</si>
  <si>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</si>
  <si>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</si>
  <si>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</si>
  <si>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</si>
  <si>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</si>
  <si>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</si>
  <si>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</si>
  <si>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</si>
  <si>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</si>
  <si>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</si>
  <si>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</si>
  <si>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</si>
  <si>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</si>
  <si>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</si>
  <si>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</si>
  <si>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</si>
  <si>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</si>
  <si>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</si>
  <si>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</si>
  <si>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</si>
  <si>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</si>
  <si>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</si>
  <si>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</si>
  <si>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</si>
  <si>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</si>
  <si>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</si>
  <si>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</si>
  <si>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</si>
  <si>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</si>
  <si>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</si>
  <si>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</si>
  <si>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</si>
  <si>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</si>
  <si>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</si>
  <si>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</si>
  <si>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</si>
  <si>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</si>
  <si>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</si>
  <si>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</si>
  <si>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</si>
  <si>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</si>
  <si>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</si>
  <si>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</si>
  <si>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</si>
  <si>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</si>
  <si>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</si>
  <si>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</si>
  <si>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</si>
  <si>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</si>
  <si>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</si>
  <si>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</si>
  <si>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</si>
  <si>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</si>
  <si>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</si>
  <si>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</si>
  <si>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</si>
  <si>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</si>
  <si>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</si>
  <si>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</si>
  <si>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</si>
  <si>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</si>
  <si>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</si>
  <si>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</si>
  <si>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</si>
  <si>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</si>
  <si>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</si>
  <si>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</si>
  <si>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</si>
  <si>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</si>
  <si>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</si>
  <si>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</si>
  <si>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</si>
  <si>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</si>
  <si>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</si>
  <si>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</si>
  <si>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</si>
  <si>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</si>
  <si>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</si>
  <si>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</si>
  <si>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</si>
  <si>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</si>
  <si>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</si>
  <si>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</si>
  <si>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</si>
  <si>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</si>
  <si>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</si>
  <si>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</si>
  <si>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</si>
  <si>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</si>
  <si>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</si>
  <si>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</si>
  <si>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</si>
  <si>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</si>
  <si>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</si>
  <si>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</si>
  <si>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</si>
  <si>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</si>
  <si>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</si>
  <si>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</si>
  <si>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</si>
  <si>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</si>
  <si>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</si>
  <si>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</si>
  <si>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</si>
  <si>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</si>
  <si>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</si>
  <si>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</si>
  <si>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</si>
  <si>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</si>
  <si>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</si>
  <si>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</si>
  <si>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</si>
  <si>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</si>
  <si>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</si>
  <si>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</si>
  <si>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</si>
  <si>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</si>
  <si>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</si>
  <si>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</si>
  <si>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</si>
  <si>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</si>
  <si>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</si>
  <si>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</si>
  <si>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</si>
  <si>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</si>
  <si>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</si>
  <si>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</si>
  <si>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</si>
  <si>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</si>
  <si>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</si>
  <si>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</si>
  <si>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</si>
  <si>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</si>
  <si>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</si>
  <si>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</si>
  <si>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</si>
  <si>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</si>
  <si>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</si>
  <si>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</si>
  <si>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</si>
  <si>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</si>
  <si>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</si>
  <si>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</si>
  <si>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</si>
  <si>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</si>
  <si>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</si>
  <si>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</si>
  <si>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</si>
  <si>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</si>
  <si>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</si>
  <si>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</si>
  <si>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</si>
  <si>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</si>
  <si>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</si>
  <si>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</si>
  <si>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</si>
  <si>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</si>
  <si>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</si>
  <si>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</si>
  <si>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</si>
  <si>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</si>
  <si>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</si>
  <si>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</si>
  <si>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</si>
  <si>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</si>
  <si>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</si>
  <si>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</si>
  <si>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</si>
  <si>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</si>
  <si>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</si>
  <si>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</si>
  <si>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</si>
  <si>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</si>
  <si>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</si>
  <si>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</si>
  <si>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</si>
  <si>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</si>
  <si>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</si>
  <si>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</si>
  <si>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</si>
  <si>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</si>
  <si>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</si>
  <si>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</si>
  <si>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</si>
  <si>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</si>
  <si>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</si>
  <si>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</si>
  <si>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</si>
  <si>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</si>
  <si>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</si>
  <si>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</si>
  <si>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</si>
  <si>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</si>
  <si>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</si>
  <si>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</si>
  <si>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</si>
  <si>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</si>
  <si>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</si>
  <si>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</si>
  <si>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</si>
  <si>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</si>
  <si>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</si>
  <si>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</si>
  <si>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</si>
  <si>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</si>
  <si>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</si>
  <si>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</si>
  <si>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</si>
  <si>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</si>
  <si>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</si>
  <si>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</si>
  <si>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</si>
  <si>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</si>
  <si>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</si>
  <si>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</si>
  <si>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</si>
  <si>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</si>
  <si>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</si>
  <si>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</si>
  <si>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</si>
  <si>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</si>
  <si>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</si>
  <si>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</si>
  <si>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</si>
  <si>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</si>
  <si>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</si>
  <si>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</si>
  <si>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</si>
  <si>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</si>
  <si>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</si>
  <si>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</si>
  <si>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</si>
  <si>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</si>
  <si>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</si>
  <si>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</si>
  <si>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</si>
  <si>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</si>
  <si>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</si>
  <si>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</si>
  <si>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</si>
  <si>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</si>
  <si>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</si>
  <si>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</si>
  <si>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</si>
  <si>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</si>
  <si>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</si>
  <si>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</si>
  <si>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</si>
  <si>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</si>
  <si>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</si>
  <si>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</si>
  <si>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</si>
  <si>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</si>
  <si>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</si>
  <si>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</si>
  <si>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</si>
  <si>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</si>
  <si>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</si>
  <si>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</si>
  <si>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</si>
  <si>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</si>
  <si>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</si>
  <si>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</si>
  <si>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</si>
  <si>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</si>
  <si>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</si>
  <si>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</si>
  <si>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</si>
  <si>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</si>
  <si>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</si>
  <si>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</si>
  <si>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</si>
  <si>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</si>
  <si>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</si>
  <si>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</si>
  <si>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</si>
  <si>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</si>
  <si>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</si>
  <si>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</si>
  <si>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</si>
  <si>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</si>
  <si>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</si>
  <si>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</si>
  <si>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</si>
  <si>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</si>
  <si>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</si>
  <si>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</si>
  <si>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</si>
  <si>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</si>
  <si>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</si>
  <si>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</si>
  <si>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</si>
  <si>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</si>
  <si>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</si>
  <si>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</si>
  <si>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</si>
  <si>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</si>
  <si>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</si>
  <si>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</si>
  <si>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</si>
  <si>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</si>
  <si>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</si>
  <si>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</si>
  <si>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</si>
  <si>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</si>
  <si>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</si>
  <si>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</si>
  <si>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</si>
  <si>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</si>
  <si>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</si>
  <si>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</si>
  <si>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</si>
  <si>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</si>
  <si>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</si>
  <si>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</si>
  <si>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</si>
  <si>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</si>
  <si>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</si>
  <si>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</si>
  <si>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</si>
  <si>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</si>
  <si>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</si>
  <si>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</si>
  <si>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</si>
  <si>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</si>
  <si>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</si>
  <si>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</si>
  <si>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</si>
  <si>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</si>
  <si>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</si>
  <si>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</si>
  <si>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</si>
  <si>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</si>
  <si>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</si>
  <si>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</si>
  <si>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</si>
  <si>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</si>
  <si>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</si>
  <si>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</si>
  <si>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</si>
  <si>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</si>
  <si>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</si>
  <si>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</si>
  <si>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</si>
  <si>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</si>
  <si>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</si>
  <si>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</si>
  <si>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</si>
  <si>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</si>
  <si>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</si>
  <si>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</si>
  <si>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</si>
  <si>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</si>
  <si>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</si>
  <si>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</si>
  <si>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</si>
  <si>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</si>
  <si>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</si>
  <si>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</si>
  <si>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</si>
  <si>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</si>
  <si>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</si>
  <si>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</si>
  <si>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</si>
  <si>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</si>
  <si>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</si>
  <si>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</si>
  <si>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</si>
  <si>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</si>
  <si>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</si>
  <si>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</si>
  <si>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</si>
  <si>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</si>
  <si>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</si>
  <si>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</si>
  <si>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</si>
  <si>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</si>
  <si>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</si>
  <si>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</si>
  <si>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</si>
  <si>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</si>
  <si>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</si>
  <si>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</si>
  <si>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</si>
  <si>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</si>
  <si>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</si>
  <si>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</si>
  <si>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</si>
  <si>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</si>
  <si>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</si>
  <si>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</si>
  <si>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</si>
  <si>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</si>
  <si>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</si>
  <si>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</si>
  <si>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</si>
  <si>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</si>
  <si>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</si>
  <si>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</si>
  <si>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</si>
  <si>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</si>
  <si>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</si>
  <si>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</si>
  <si>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</si>
  <si>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</si>
  <si>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</si>
  <si>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</si>
  <si>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</si>
  <si>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</si>
  <si>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</si>
  <si>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</si>
  <si>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</si>
  <si>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</si>
  <si>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</si>
  <si>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</si>
  <si>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</si>
  <si>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</si>
  <si>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</si>
  <si>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</si>
  <si>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</si>
  <si>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</si>
  <si>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</si>
  <si>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</si>
  <si>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</si>
  <si>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</si>
  <si>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</si>
  <si>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</si>
  <si>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</si>
  <si>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</si>
  <si>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</si>
  <si>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</si>
  <si>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</si>
  <si>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</si>
  <si>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</si>
  <si>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</si>
  <si>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</si>
  <si>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</si>
  <si>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</si>
  <si>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</si>
  <si>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</si>
  <si>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</si>
  <si>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</si>
  <si>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</si>
  <si>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</si>
  <si>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</si>
  <si>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</si>
  <si>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</si>
  <si>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</si>
  <si>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</si>
  <si>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</si>
  <si>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</si>
  <si>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</si>
  <si>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</si>
  <si>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</si>
  <si>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</si>
  <si>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</si>
  <si>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</si>
  <si>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</si>
  <si>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</si>
  <si>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</si>
  <si>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</si>
  <si>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</si>
  <si>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</si>
  <si>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</si>
  <si>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</si>
  <si>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</si>
  <si>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</si>
  <si>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</si>
  <si>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</si>
  <si>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</si>
  <si>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</si>
  <si>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</si>
  <si>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</si>
  <si>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</si>
  <si>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</si>
  <si>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</si>
  <si>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</si>
  <si>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</si>
  <si>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</si>
  <si>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</si>
  <si>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</si>
  <si>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</si>
  <si>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</si>
  <si>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</si>
  <si>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</si>
  <si>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</si>
  <si>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</si>
  <si>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</si>
  <si>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</si>
  <si>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</si>
  <si>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</si>
  <si>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</si>
  <si>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</si>
  <si>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</si>
  <si>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</si>
  <si>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</si>
  <si>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</si>
  <si>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</si>
  <si>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</si>
  <si>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</si>
  <si>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</si>
  <si>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</si>
  <si>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</si>
  <si>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</si>
  <si>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</si>
  <si>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</si>
  <si>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</si>
  <si>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</si>
  <si>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</si>
  <si>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</si>
  <si>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</si>
  <si>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</si>
  <si>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</si>
  <si>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</si>
  <si>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</si>
  <si>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</si>
  <si>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</si>
  <si>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</si>
  <si>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</si>
  <si>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</si>
  <si>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</si>
  <si>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</si>
  <si>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</si>
  <si>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</si>
  <si>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</si>
  <si>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</si>
  <si>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</si>
  <si>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</si>
  <si>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</si>
  <si>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</si>
  <si>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</si>
  <si>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</si>
  <si>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</si>
  <si>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</si>
  <si>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</si>
  <si>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</si>
  <si>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</si>
  <si>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</si>
  <si>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</si>
  <si>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</si>
  <si>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</si>
  <si>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</si>
  <si>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</si>
  <si>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</si>
  <si>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</si>
  <si>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</si>
  <si>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</si>
  <si>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</si>
  <si>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</si>
  <si>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</si>
  <si>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</si>
  <si>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</si>
  <si>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</si>
  <si>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</si>
  <si>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</si>
  <si>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</si>
  <si>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</si>
  <si>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</si>
  <si>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</si>
  <si>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</si>
  <si>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</si>
  <si>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</si>
  <si>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</si>
  <si>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</si>
  <si>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</si>
  <si>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</si>
  <si>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</si>
  <si>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</si>
  <si>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</si>
  <si>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</si>
  <si>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</si>
  <si>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</si>
  <si>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</si>
  <si>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</si>
  <si>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</si>
  <si>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</si>
  <si>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</si>
  <si>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</si>
  <si>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</si>
  <si>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</si>
  <si>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</si>
  <si>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</si>
  <si>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</si>
  <si>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</si>
  <si>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</si>
  <si>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</si>
  <si>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</si>
  <si>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</si>
  <si>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</si>
  <si>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</si>
  <si>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</si>
  <si>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</si>
  <si>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</si>
  <si>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</si>
  <si>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</si>
  <si>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</si>
  <si>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</si>
  <si>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</si>
  <si>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</si>
  <si>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</si>
  <si>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</si>
  <si>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</si>
  <si>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</si>
  <si>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</si>
  <si>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</si>
  <si>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</si>
  <si>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</si>
  <si>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</si>
  <si>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</si>
  <si>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</si>
  <si>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</si>
  <si>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</si>
  <si>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</si>
  <si>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</si>
  <si>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</si>
  <si>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</si>
  <si>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</si>
  <si>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</si>
  <si>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</si>
  <si>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</si>
  <si>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</si>
  <si>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</si>
  <si>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</si>
  <si>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</si>
  <si>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</si>
  <si>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</si>
  <si>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</si>
  <si>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</si>
  <si>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</si>
  <si>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</si>
  <si>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</si>
  <si>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</si>
  <si>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</si>
  <si>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</si>
  <si>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</si>
  <si>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</si>
  <si>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</si>
  <si>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</si>
  <si>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</si>
  <si>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</si>
  <si>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</si>
  <si>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</si>
  <si>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</si>
  <si>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</si>
  <si>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</si>
  <si>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</si>
  <si>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</si>
  <si>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</si>
  <si>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</si>
  <si>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</si>
  <si>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</si>
  <si>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</si>
  <si>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</si>
  <si>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</si>
  <si>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</si>
  <si>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</si>
  <si>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</si>
  <si>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</si>
  <si>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</si>
  <si>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</si>
  <si>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</si>
  <si>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</si>
  <si>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</si>
  <si>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</si>
  <si>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</si>
  <si>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</si>
  <si>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</si>
  <si>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</si>
  <si>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</si>
  <si>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</si>
  <si>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</si>
  <si>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</si>
  <si>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</si>
  <si>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</si>
  <si>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</si>
  <si>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</si>
  <si>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</si>
  <si>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</si>
  <si>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</si>
  <si>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</si>
  <si>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</si>
  <si>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</si>
  <si>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</si>
  <si>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</si>
  <si>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</si>
  <si>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</si>
  <si>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</si>
  <si>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</si>
  <si>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</si>
  <si>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</si>
  <si>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</si>
  <si>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</si>
  <si>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</si>
  <si>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</si>
  <si>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</si>
  <si>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</si>
  <si>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</si>
  <si>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</si>
  <si>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</si>
  <si>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</si>
  <si>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</si>
  <si>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</si>
  <si>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</si>
  <si>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</si>
  <si>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</si>
  <si>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</si>
  <si>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</si>
  <si>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</si>
  <si>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</si>
  <si>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</si>
  <si>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</si>
  <si>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</si>
  <si>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</si>
  <si>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</si>
  <si>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</si>
  <si>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</si>
  <si>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</si>
  <si>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</si>
  <si>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</si>
  <si>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</si>
  <si>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</si>
  <si>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</si>
  <si>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</si>
  <si>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</si>
  <si>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</si>
  <si>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</si>
  <si>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</si>
  <si>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</si>
  <si>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</si>
  <si>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</si>
  <si>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</si>
  <si>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</si>
  <si>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</si>
  <si>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</si>
  <si>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</si>
  <si>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</si>
  <si>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</si>
  <si>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</si>
  <si>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</si>
  <si>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</si>
  <si>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</si>
  <si>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</si>
  <si>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</si>
  <si>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</si>
  <si>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</si>
  <si>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</si>
  <si>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</si>
  <si>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</si>
  <si>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</si>
  <si>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</si>
  <si>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</si>
  <si>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</si>
  <si>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</si>
  <si>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</si>
  <si>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</si>
  <si>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</si>
  <si>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</si>
  <si>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</si>
  <si>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</si>
  <si>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</si>
  <si>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</si>
  <si>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</si>
  <si>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</si>
  <si>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</si>
  <si>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</si>
  <si>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</si>
  <si>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</si>
  <si>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</si>
  <si>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</si>
  <si>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</si>
  <si>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</si>
  <si>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</si>
  <si>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</si>
  <si>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</si>
  <si>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</si>
  <si>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</si>
  <si>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</si>
  <si>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</si>
  <si>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</si>
  <si>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</si>
  <si>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</si>
  <si>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</si>
  <si>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</si>
  <si>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</si>
  <si>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</si>
  <si>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</si>
  <si>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</si>
  <si>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</si>
  <si>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</si>
  <si>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</si>
  <si>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</si>
  <si>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</si>
  <si>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</si>
  <si>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</si>
  <si>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</si>
  <si>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</si>
  <si>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</si>
  <si>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</si>
  <si>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</si>
  <si>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</si>
  <si>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</si>
  <si>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</si>
  <si>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</si>
  <si>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</si>
  <si>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</si>
  <si>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</si>
  <si>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</si>
  <si>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</si>
  <si>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</si>
  <si>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</si>
  <si>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</si>
  <si>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</si>
  <si>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</si>
  <si>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</si>
  <si>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</si>
  <si>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</si>
  <si>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</si>
  <si>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</si>
  <si>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</si>
  <si>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</si>
  <si>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</si>
  <si>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</si>
  <si>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</si>
  <si>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</si>
  <si>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</si>
  <si>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</si>
  <si>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</si>
  <si>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</si>
  <si>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</si>
  <si>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</si>
  <si>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</si>
  <si>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</si>
  <si>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</si>
  <si>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</si>
  <si>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</si>
  <si>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</si>
  <si>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</si>
  <si>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</si>
  <si>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</si>
  <si>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</si>
  <si>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</si>
  <si>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</si>
  <si>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</si>
  <si>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</si>
  <si>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</si>
  <si>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</si>
  <si>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</si>
  <si>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</si>
  <si>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</si>
  <si>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</si>
  <si>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</si>
  <si>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</si>
  <si>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</si>
  <si>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</si>
  <si>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</si>
  <si>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</si>
  <si>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</si>
  <si>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</si>
  <si>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</si>
  <si>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</si>
  <si>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</si>
  <si>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</si>
  <si>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</si>
  <si>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</si>
  <si>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</si>
  <si>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</si>
  <si>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</si>
  <si>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</si>
  <si>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</si>
  <si>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</si>
  <si>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</si>
  <si>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</si>
  <si>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</si>
  <si>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</si>
  <si>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</si>
  <si>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</si>
  <si>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</si>
  <si>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</si>
  <si>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</si>
  <si>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</si>
  <si>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</si>
  <si>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</si>
  <si>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</si>
  <si>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</si>
  <si>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</si>
  <si>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</si>
  <si>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</si>
  <si>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</si>
  <si>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</si>
  <si>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</si>
  <si>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</si>
  <si>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</si>
  <si>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</si>
  <si>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</si>
  <si>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</si>
  <si>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</si>
  <si>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</si>
  <si>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</si>
  <si>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</si>
  <si>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</si>
  <si>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</si>
  <si>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</si>
  <si>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</si>
  <si>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</si>
  <si>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</si>
  <si>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</si>
  <si>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</si>
  <si>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</si>
  <si>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</si>
  <si>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</si>
  <si>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</si>
  <si>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</si>
  <si>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</si>
  <si>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</si>
  <si>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</si>
  <si>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</si>
  <si>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</si>
  <si>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</si>
  <si>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</si>
  <si>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</si>
  <si>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</si>
  <si>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</si>
  <si>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</si>
  <si>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</si>
  <si>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</si>
  <si>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</si>
  <si>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</si>
  <si>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</si>
  <si>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</si>
  <si>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</si>
  <si>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</si>
  <si>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</si>
  <si>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</si>
  <si>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</si>
  <si>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</si>
  <si>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</si>
  <si>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</si>
  <si>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</si>
  <si>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</si>
  <si>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</si>
  <si>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</si>
  <si>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</si>
  <si>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</si>
  <si>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</si>
  <si>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</si>
  <si>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</si>
  <si>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</si>
  <si>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</si>
  <si>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</si>
  <si>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</si>
  <si>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</si>
  <si>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</si>
  <si>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</si>
  <si>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</si>
  <si>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</si>
  <si>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</si>
  <si>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</si>
  <si>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</si>
  <si>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</si>
  <si>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</si>
  <si>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</si>
  <si>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</si>
  <si>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</si>
  <si>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</si>
  <si>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</si>
  <si>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</si>
  <si>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</si>
  <si>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</si>
  <si>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</si>
  <si>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</si>
  <si>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</si>
  <si>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</si>
  <si>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</si>
  <si>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</si>
  <si>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</si>
  <si>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</si>
  <si>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</si>
  <si>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</si>
  <si>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</si>
  <si>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</si>
  <si>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</si>
  <si>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</si>
  <si>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</si>
  <si>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</si>
  <si>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</si>
  <si>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</si>
  <si>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</si>
  <si>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</si>
  <si>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</si>
  <si>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</si>
  <si>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</si>
  <si>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</si>
  <si>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</si>
  <si>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</si>
  <si>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</si>
  <si>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</si>
  <si>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</si>
  <si>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</si>
  <si>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</si>
  <si>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</si>
  <si>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</si>
  <si>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</si>
  <si>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</si>
  <si>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</si>
  <si>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</si>
  <si>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</si>
  <si>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</si>
  <si>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</si>
  <si>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</si>
  <si>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</si>
  <si>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</si>
  <si>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</si>
  <si>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</si>
  <si>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</si>
  <si>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</si>
  <si>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</si>
  <si>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</si>
  <si>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</si>
  <si>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</si>
  <si>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</si>
  <si>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</si>
  <si>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</si>
  <si>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</si>
  <si>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</si>
  <si>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</si>
  <si>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</si>
  <si>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</si>
  <si>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</si>
  <si>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</si>
  <si>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</si>
  <si>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</si>
  <si>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</si>
  <si>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</si>
  <si>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</si>
  <si>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</si>
  <si>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</si>
  <si>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</si>
  <si>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</si>
  <si>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</si>
  <si>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</si>
  <si>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</si>
  <si>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</si>
  <si>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</si>
  <si>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</si>
  <si>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</si>
  <si>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</si>
  <si>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</si>
  <si>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</si>
  <si>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</si>
  <si>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</si>
  <si>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</si>
  <si>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</si>
  <si>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</si>
  <si>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</si>
  <si>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</si>
  <si>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</si>
  <si>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</si>
  <si>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</si>
  <si>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</si>
  <si>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</si>
  <si>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</si>
  <si>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</si>
  <si>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</si>
  <si>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</si>
  <si>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</si>
  <si>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</si>
  <si>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</si>
  <si>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</si>
  <si>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</si>
  <si>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</si>
  <si>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</si>
  <si>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</si>
  <si>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</si>
  <si>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</si>
  <si>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</si>
  <si>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</si>
  <si>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</si>
  <si>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</si>
  <si>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</si>
  <si>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</si>
  <si>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</si>
  <si>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</si>
  <si>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</si>
  <si>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</si>
  <si>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</si>
  <si>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</si>
  <si>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</si>
  <si>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</si>
  <si>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</si>
  <si>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</si>
  <si>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</si>
  <si>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</si>
  <si>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</si>
  <si>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</si>
  <si>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</si>
  <si>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</si>
  <si>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</si>
  <si>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</si>
  <si>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</si>
  <si>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</si>
  <si>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</si>
  <si>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</si>
  <si>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</si>
  <si>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</si>
  <si>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</si>
  <si>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</si>
  <si>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</si>
  <si>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</si>
  <si>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</si>
  <si>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</si>
  <si>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</si>
  <si>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</si>
  <si>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</si>
  <si>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</si>
  <si>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</si>
  <si>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</si>
  <si>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</si>
  <si>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</si>
  <si>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</si>
  <si>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</si>
  <si>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</si>
  <si>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</si>
  <si>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</si>
  <si>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</si>
  <si>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</si>
  <si>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</si>
  <si>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</si>
  <si>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</si>
  <si>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</si>
  <si>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</si>
  <si>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</si>
  <si>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</si>
  <si>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</si>
  <si>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</si>
  <si>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</si>
  <si>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</si>
  <si>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</si>
  <si>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</si>
  <si>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</si>
  <si>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</si>
  <si>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</si>
  <si>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</si>
  <si>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</si>
  <si>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</si>
  <si>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</si>
  <si>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</si>
  <si>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</si>
  <si>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</si>
  <si>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</si>
  <si>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</si>
  <si>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</si>
  <si>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</si>
  <si>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</si>
  <si>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</si>
  <si>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</si>
  <si>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</si>
  <si>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</si>
  <si>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</si>
  <si>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</si>
  <si>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</si>
  <si>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</si>
  <si>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</si>
  <si>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</si>
  <si>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</si>
  <si>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</si>
  <si>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</si>
  <si>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</si>
  <si>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</si>
  <si>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</si>
  <si>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</si>
  <si>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</si>
  <si>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</si>
  <si>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</si>
  <si>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</si>
  <si>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</si>
  <si>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</si>
  <si>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</si>
  <si>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</si>
  <si>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</si>
  <si>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</si>
  <si>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</si>
  <si>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</si>
  <si>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</si>
  <si>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</si>
  <si>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</si>
  <si>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</si>
  <si>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</si>
  <si>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</si>
  <si>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</si>
  <si>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</si>
  <si>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</si>
  <si>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</si>
  <si>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</si>
  <si>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</si>
  <si>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</si>
  <si>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</si>
  <si>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</si>
  <si>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</si>
  <si>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</si>
  <si>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</si>
  <si>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</si>
  <si>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</si>
  <si>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</si>
  <si>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</si>
  <si>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</si>
  <si>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</si>
  <si>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</si>
  <si>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</si>
  <si>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</si>
  <si>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</si>
  <si>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</si>
  <si>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</si>
  <si>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</si>
  <si>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</si>
  <si>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</si>
  <si>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</si>
  <si>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</si>
  <si>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</si>
  <si>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</si>
  <si>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</si>
  <si>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</si>
  <si>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</si>
  <si>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</si>
  <si>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</si>
  <si>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</si>
  <si>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</si>
  <si>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</si>
  <si>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</si>
  <si>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</si>
  <si>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</si>
  <si>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</si>
  <si>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</si>
  <si>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</si>
  <si>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</si>
  <si>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</si>
  <si>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</si>
  <si>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</si>
  <si>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</si>
  <si>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</si>
  <si>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</si>
  <si>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</si>
  <si>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</si>
  <si>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</si>
  <si>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</si>
  <si>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</si>
  <si>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</si>
  <si>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</si>
  <si>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</si>
  <si>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</si>
  <si>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</si>
  <si>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</si>
  <si>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</si>
  <si>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</si>
  <si>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</si>
  <si>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</si>
  <si>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</si>
  <si>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</si>
  <si>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</si>
  <si>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</si>
  <si>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</si>
  <si>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</si>
  <si>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</si>
  <si>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</si>
  <si>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</si>
  <si>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</si>
  <si>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</si>
  <si>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</si>
  <si>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</si>
  <si>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</si>
  <si>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</si>
  <si>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</si>
  <si>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</si>
  <si>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</si>
  <si>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</si>
  <si>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</si>
  <si>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</si>
  <si>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</si>
  <si>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</si>
  <si>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</si>
  <si>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</si>
  <si>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</si>
  <si>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</si>
  <si>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</si>
  <si>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</si>
  <si>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</si>
  <si>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</si>
  <si>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</si>
  <si>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</si>
  <si>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</si>
  <si>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</si>
  <si>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</si>
  <si>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</si>
  <si>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</si>
  <si>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</si>
  <si>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</si>
  <si>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</si>
  <si>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</si>
  <si>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</si>
  <si>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</si>
  <si>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</si>
  <si>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</si>
  <si>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</si>
  <si>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</si>
  <si>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</si>
  <si>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</si>
  <si>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</si>
  <si>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</si>
  <si>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</si>
  <si>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</si>
  <si>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</si>
  <si>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</si>
  <si>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</si>
  <si>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</si>
  <si>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</si>
  <si>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</si>
  <si>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</si>
  <si>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</si>
  <si>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</si>
  <si>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</si>
  <si>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</si>
  <si>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</si>
  <si>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</si>
  <si>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</si>
  <si>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</si>
  <si>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</si>
  <si>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</si>
  <si>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</si>
  <si>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</si>
  <si>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</si>
  <si>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</si>
  <si>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</si>
  <si>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</si>
  <si>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</si>
  <si>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</si>
  <si>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</si>
  <si>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</si>
  <si>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</si>
  <si>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</si>
  <si>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</si>
  <si>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</si>
  <si>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</si>
  <si>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</si>
  <si>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</si>
  <si>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</si>
  <si>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</si>
  <si>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</si>
  <si>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</si>
  <si>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</si>
  <si>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</si>
  <si>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</si>
  <si>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</si>
  <si>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</si>
  <si>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</si>
  <si>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</si>
  <si>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</si>
  <si>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</si>
  <si>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</si>
  <si>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</si>
  <si>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</si>
  <si>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</si>
  <si>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</si>
  <si>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</si>
  <si>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</si>
  <si>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</si>
  <si>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</si>
  <si>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</si>
  <si>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</si>
  <si>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</si>
  <si>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</si>
  <si>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</si>
  <si>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</si>
  <si>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</si>
  <si>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</si>
  <si>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</si>
  <si>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</si>
  <si>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</si>
  <si>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</si>
  <si>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</si>
  <si>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</si>
  <si>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</si>
  <si>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</si>
  <si>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</si>
  <si>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</si>
  <si>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</si>
  <si>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</si>
  <si>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</si>
  <si>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</si>
  <si>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</si>
  <si>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</si>
  <si>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</si>
  <si>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</si>
  <si>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</si>
  <si>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</si>
  <si>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</si>
  <si>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</si>
  <si>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</si>
  <si>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</si>
  <si>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</si>
  <si>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</si>
  <si>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</si>
  <si>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</si>
  <si>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</si>
  <si>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</si>
  <si>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</si>
  <si>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</si>
  <si>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</si>
  <si>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</si>
  <si>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</si>
  <si>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</si>
  <si>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</si>
  <si>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</si>
  <si>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</si>
  <si>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</si>
  <si>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</si>
  <si>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</si>
  <si>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</si>
  <si>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</si>
  <si>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</si>
  <si>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</si>
  <si>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</si>
  <si>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</si>
  <si>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</si>
  <si>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</si>
  <si>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</si>
  <si>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</si>
  <si>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</si>
  <si>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</si>
  <si>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</si>
  <si>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</si>
  <si>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</si>
  <si>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</si>
  <si>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</si>
  <si>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</si>
  <si>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</si>
  <si>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</si>
  <si>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</si>
  <si>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</si>
  <si>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</si>
  <si>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</si>
  <si>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</si>
  <si>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</si>
  <si>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</si>
  <si>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</si>
  <si>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</si>
  <si>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</si>
  <si>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</si>
  <si>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</si>
  <si>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</si>
  <si>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</si>
  <si>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</si>
  <si>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</si>
  <si>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</si>
  <si>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</si>
  <si>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</si>
  <si>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</si>
  <si>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</si>
  <si>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</si>
  <si>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</si>
  <si>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</si>
  <si>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</si>
  <si>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</si>
  <si>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</si>
  <si>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</si>
  <si>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</si>
  <si>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</si>
  <si>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</si>
  <si>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</si>
  <si>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</si>
  <si>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</si>
  <si>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</si>
  <si>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</si>
  <si>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</si>
  <si>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</si>
  <si>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</si>
  <si>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</si>
  <si>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</si>
  <si>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</si>
  <si>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</si>
  <si>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</si>
  <si>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</si>
  <si>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</si>
  <si>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</si>
  <si>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</si>
  <si>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</si>
  <si>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</si>
  <si>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</si>
  <si>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</si>
  <si>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</si>
  <si>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</si>
  <si>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</si>
  <si>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</si>
  <si>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</si>
  <si>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</si>
  <si>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</si>
  <si>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</si>
  <si>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</si>
  <si>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</si>
  <si>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</si>
  <si>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</si>
  <si>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</si>
  <si>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</si>
  <si>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</si>
  <si>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</si>
  <si>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</si>
  <si>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</si>
  <si>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</si>
  <si>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</si>
  <si>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</si>
  <si>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</si>
  <si>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</si>
  <si>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</si>
  <si>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</si>
  <si>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</si>
  <si>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</si>
  <si>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</si>
  <si>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</si>
  <si>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</si>
  <si>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</si>
  <si>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</si>
  <si>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</si>
  <si>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</si>
  <si>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</si>
  <si>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</si>
  <si>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</si>
  <si>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</si>
  <si>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</si>
  <si>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</si>
  <si>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</si>
  <si>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</si>
  <si>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</si>
  <si>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</si>
  <si>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</si>
  <si>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</si>
  <si>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</si>
  <si>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</si>
  <si>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</si>
  <si>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</si>
  <si>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</si>
  <si>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</si>
  <si>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</si>
  <si>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</si>
  <si>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</si>
  <si>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</si>
  <si>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</si>
  <si>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</si>
  <si>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</si>
  <si>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</si>
  <si>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</si>
  <si>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</si>
  <si>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</si>
  <si>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</si>
  <si>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</si>
  <si>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</si>
  <si>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</si>
  <si>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</si>
  <si>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</si>
  <si>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</si>
  <si>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</si>
  <si>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</si>
  <si>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</si>
  <si>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</si>
  <si>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</si>
  <si>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</si>
  <si>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</si>
  <si>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</si>
  <si>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</si>
  <si>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</si>
  <si>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</si>
  <si>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</si>
  <si>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</si>
  <si>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</si>
  <si>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</si>
  <si>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</si>
  <si>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</si>
  <si>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</si>
  <si>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</si>
  <si>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</si>
  <si>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</si>
  <si>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</si>
  <si>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</si>
  <si>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</si>
  <si>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</si>
  <si>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</si>
  <si>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</si>
  <si>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</si>
  <si>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</si>
  <si>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</si>
  <si>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</si>
  <si>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</si>
  <si>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</si>
  <si>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</si>
  <si>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</si>
  <si>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</si>
  <si>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</si>
  <si>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</si>
  <si>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</si>
  <si>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</si>
  <si>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</si>
  <si>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</si>
  <si>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</si>
  <si>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</si>
  <si>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</si>
  <si>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</si>
  <si>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</si>
  <si>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</si>
  <si>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</si>
  <si>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</si>
  <si>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</si>
  <si>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</si>
  <si>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</si>
  <si>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</si>
  <si>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</si>
  <si>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</si>
  <si>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</si>
  <si>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</si>
  <si>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</si>
  <si>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</si>
  <si>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</si>
  <si>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</si>
  <si>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</si>
  <si>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</si>
  <si>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</si>
  <si>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</si>
  <si>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</si>
  <si>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</si>
  <si>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</si>
  <si>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</si>
  <si>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</si>
  <si>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</si>
  <si>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</si>
  <si>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</si>
  <si>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</si>
  <si>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</si>
  <si>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</si>
  <si>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</si>
  <si>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</si>
  <si>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</si>
  <si>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</si>
  <si>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</si>
  <si>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</si>
  <si>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</si>
  <si>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</si>
  <si>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</si>
  <si>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</si>
  <si>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</si>
  <si>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</si>
  <si>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</si>
  <si>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</si>
  <si>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</si>
  <si>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</si>
  <si>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</si>
  <si>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</si>
  <si>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</si>
  <si>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</si>
  <si>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</si>
  <si>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</si>
  <si>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</si>
  <si>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</si>
  <si>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</si>
  <si>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</si>
  <si>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</si>
  <si>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</si>
  <si>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</si>
  <si>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</si>
  <si>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</si>
  <si>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</si>
  <si>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</si>
  <si>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</si>
  <si>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</si>
  <si>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</si>
  <si>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</si>
  <si>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</si>
  <si>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</si>
  <si>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</si>
  <si>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</si>
  <si>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</si>
  <si>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</si>
  <si>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</si>
  <si>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</si>
  <si>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</si>
  <si>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</si>
  <si>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</si>
  <si>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</si>
  <si>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</si>
  <si>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</si>
  <si>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</si>
  <si>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</si>
  <si>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</si>
  <si>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</si>
  <si>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</si>
  <si>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</si>
  <si>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</si>
  <si>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</si>
  <si>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</si>
  <si>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</si>
  <si>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</si>
  <si>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</si>
  <si>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</si>
  <si>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</si>
  <si>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</si>
  <si>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</si>
  <si>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</si>
  <si>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</si>
  <si>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</si>
  <si>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</si>
  <si>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</si>
  <si>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</si>
  <si>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</si>
  <si>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</si>
  <si>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</si>
  <si>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</si>
  <si>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</si>
  <si>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</si>
  <si>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</si>
  <si>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</si>
  <si>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</si>
  <si>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</si>
  <si>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</si>
  <si>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</si>
  <si>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</si>
  <si>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</si>
  <si>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</si>
  <si>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</si>
  <si>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</si>
  <si>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</si>
  <si>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</si>
  <si>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</si>
  <si>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</si>
  <si>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</si>
  <si>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</si>
  <si>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</si>
  <si>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</si>
  <si>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</si>
  <si>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</si>
  <si>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</si>
  <si>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</si>
  <si>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</si>
  <si>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</si>
  <si>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</si>
  <si>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</si>
  <si>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</si>
  <si>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</si>
  <si>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</si>
  <si>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</si>
  <si>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</si>
  <si>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</si>
  <si>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</si>
  <si>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</si>
  <si>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</si>
  <si>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</si>
  <si>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</si>
  <si>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</si>
  <si>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</si>
  <si>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</si>
  <si>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</si>
  <si>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</si>
  <si>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</si>
  <si>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</si>
  <si>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</si>
  <si>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</si>
  <si>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</si>
  <si>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</si>
  <si>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</si>
  <si>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</si>
  <si>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</si>
  <si>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</si>
  <si>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</si>
  <si>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</si>
  <si>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</si>
  <si>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</si>
  <si>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</si>
  <si>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</si>
  <si>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</si>
  <si>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</si>
  <si>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</si>
  <si>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</si>
  <si>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</si>
  <si>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</si>
  <si>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</si>
  <si>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</si>
  <si>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</si>
  <si>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</si>
  <si>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</si>
  <si>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</si>
  <si>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</si>
  <si>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</si>
  <si>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</si>
  <si>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</si>
  <si>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</si>
  <si>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</si>
  <si>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</si>
  <si>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</si>
  <si>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</si>
  <si>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</si>
  <si>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</si>
  <si>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</si>
  <si>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</si>
  <si>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</si>
  <si>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</si>
  <si>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</si>
  <si>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</si>
  <si>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</si>
  <si>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</si>
  <si>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</si>
  <si>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</si>
  <si>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</si>
  <si>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</si>
  <si>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</si>
  <si>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</si>
  <si>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</si>
  <si>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</si>
  <si>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</si>
  <si>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</si>
  <si>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</si>
  <si>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</si>
  <si>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</si>
  <si>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</si>
  <si>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</si>
  <si>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</si>
  <si>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</si>
  <si>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</si>
  <si>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</si>
  <si>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</si>
  <si>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</si>
  <si>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</si>
  <si>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</si>
  <si>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</si>
  <si>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</si>
  <si>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</si>
  <si>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</si>
  <si>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</si>
  <si>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</si>
  <si>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</si>
  <si>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</si>
  <si>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</si>
  <si>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</si>
  <si>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</si>
  <si>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</si>
  <si>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</si>
  <si>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</si>
  <si>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</si>
  <si>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</si>
  <si>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</si>
  <si>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</si>
  <si>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</si>
  <si>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</si>
  <si>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</si>
  <si>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</si>
  <si>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</si>
  <si>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</si>
  <si>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</si>
  <si>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</si>
  <si>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</si>
  <si>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</si>
  <si>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</si>
  <si>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</si>
  <si>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</si>
  <si>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</si>
  <si>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</si>
  <si>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</si>
  <si>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</si>
  <si>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</si>
  <si>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</si>
  <si>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</si>
  <si>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</si>
  <si>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</si>
  <si>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</si>
  <si>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</si>
  <si>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</si>
  <si>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</si>
  <si>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</si>
  <si>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</si>
  <si>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</si>
  <si>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</si>
  <si>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</si>
  <si>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</si>
  <si>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</si>
  <si>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</si>
  <si>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</si>
  <si>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</si>
  <si>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</si>
  <si>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</si>
  <si>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</si>
  <si>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</si>
  <si>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</si>
  <si>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</si>
  <si>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</si>
  <si>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</si>
  <si>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</si>
  <si>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</si>
  <si>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</si>
  <si>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</si>
  <si>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</si>
  <si>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</si>
  <si>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</si>
  <si>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</si>
  <si>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</si>
  <si>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</si>
  <si>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</si>
  <si>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</si>
  <si>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</si>
  <si>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</si>
  <si>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</si>
  <si>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</si>
  <si>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</si>
  <si>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</si>
  <si>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</si>
  <si>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</si>
  <si>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</si>
  <si>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</si>
  <si>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</si>
  <si>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</si>
  <si>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</si>
  <si>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</si>
  <si>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</si>
  <si>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</si>
  <si>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</si>
  <si>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</si>
  <si>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</si>
  <si>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</si>
  <si>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</si>
  <si>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</si>
  <si>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</si>
  <si>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</si>
  <si>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</si>
  <si>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</si>
  <si>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</si>
  <si>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</si>
  <si>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</si>
  <si>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</si>
  <si>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</si>
  <si>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</si>
  <si>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</si>
  <si>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</si>
  <si>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</si>
  <si>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</si>
  <si>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</si>
  <si>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</si>
  <si>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</si>
  <si>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</si>
  <si>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</si>
  <si>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</si>
  <si>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</si>
  <si>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</si>
  <si>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</si>
  <si>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</si>
  <si>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</si>
  <si>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</si>
  <si>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</si>
  <si>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</si>
  <si>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</si>
  <si>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</si>
  <si>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</si>
  <si>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</si>
  <si>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</si>
  <si>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</si>
  <si>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</si>
  <si>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</si>
  <si>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</si>
  <si>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</si>
  <si>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</si>
  <si>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</si>
  <si>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</si>
  <si>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</si>
  <si>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</si>
  <si>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</si>
  <si>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</si>
  <si>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</si>
  <si>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</si>
  <si>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</si>
  <si>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</si>
  <si>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</si>
  <si>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</si>
  <si>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</si>
  <si>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</si>
  <si>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</si>
  <si>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</si>
  <si>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</si>
  <si>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</si>
  <si>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</si>
  <si>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</si>
  <si>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</si>
  <si>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</si>
  <si>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</si>
  <si>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</si>
  <si>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</si>
  <si>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</si>
  <si>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</si>
  <si>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</si>
  <si>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</si>
  <si>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</si>
  <si>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</si>
  <si>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</si>
  <si>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</si>
  <si>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</si>
  <si>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</si>
  <si>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</si>
  <si>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</si>
  <si>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</si>
  <si>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</si>
  <si>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</si>
  <si>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</si>
  <si>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</si>
  <si>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</si>
  <si>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</si>
  <si>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</si>
  <si>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</si>
  <si>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</si>
  <si>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</si>
  <si>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</si>
  <si>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</si>
  <si>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</si>
  <si>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</si>
  <si>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</si>
  <si>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</si>
  <si>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</si>
  <si>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</si>
  <si>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</si>
  <si>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</si>
  <si>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</si>
  <si>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</si>
  <si>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</si>
  <si>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</si>
  <si>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</si>
  <si>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</si>
  <si>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</si>
  <si>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</si>
  <si>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</si>
  <si>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</si>
  <si>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</si>
  <si>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</si>
  <si>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</si>
  <si>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</si>
  <si>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</si>
  <si>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</si>
  <si>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</si>
  <si>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</si>
  <si>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</si>
  <si>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</si>
  <si>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</si>
  <si>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</si>
  <si>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</si>
  <si>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</si>
  <si>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</si>
  <si>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</si>
  <si>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</si>
  <si>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</si>
  <si>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</si>
  <si>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</si>
  <si>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</si>
  <si>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</si>
  <si>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</si>
  <si>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</si>
  <si>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</si>
  <si>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</si>
  <si>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</si>
  <si>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</si>
  <si>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</si>
  <si>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</si>
  <si>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</si>
  <si>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</si>
  <si>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</si>
  <si>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</si>
  <si>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</si>
  <si>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</si>
  <si>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</si>
  <si>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</si>
  <si>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</si>
  <si>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</si>
  <si>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</si>
  <si>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</si>
  <si>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</si>
  <si>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</si>
  <si>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</si>
  <si>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</si>
  <si>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</si>
  <si>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</si>
  <si>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</si>
  <si>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</si>
  <si>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</si>
  <si>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</si>
  <si>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</si>
  <si>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</si>
  <si>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</si>
  <si>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</si>
  <si>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</si>
  <si>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</si>
  <si>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</si>
  <si>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</si>
  <si>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</si>
  <si>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</si>
  <si>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</si>
  <si>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</si>
  <si>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</si>
  <si>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</si>
  <si>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</si>
  <si>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</si>
  <si>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</si>
  <si>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</si>
  <si>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</si>
  <si>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</si>
  <si>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</si>
  <si>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</si>
  <si>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</si>
  <si>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</si>
  <si>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</si>
  <si>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</si>
  <si>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</si>
  <si>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</si>
  <si>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</si>
  <si>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</si>
  <si>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</si>
  <si>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</si>
  <si>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</si>
  <si>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</si>
  <si>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</si>
  <si>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</si>
  <si>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</si>
  <si>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</si>
  <si>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</si>
  <si>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</si>
  <si>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</si>
  <si>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</si>
  <si>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</si>
  <si>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</si>
  <si>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</si>
  <si>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</si>
  <si>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</si>
  <si>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</si>
  <si>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</si>
  <si>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</si>
  <si>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</si>
  <si>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</si>
  <si>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</si>
  <si>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</si>
  <si>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</si>
  <si>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</si>
  <si>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</si>
  <si>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</si>
  <si>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</si>
  <si>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</si>
  <si>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</si>
  <si>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</si>
  <si>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</si>
  <si>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</si>
  <si>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</si>
  <si>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</si>
  <si>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</si>
  <si>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</si>
  <si>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</si>
  <si>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</si>
  <si>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</si>
  <si>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</si>
  <si>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</si>
  <si>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</si>
  <si>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</si>
  <si>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</si>
  <si>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</si>
  <si>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</si>
  <si>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</si>
  <si>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</si>
  <si>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</si>
  <si>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</si>
  <si>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</si>
  <si>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</si>
  <si>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</si>
  <si>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</si>
  <si>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</si>
  <si>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</si>
  <si>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</si>
  <si>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</si>
  <si>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</si>
  <si>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</si>
  <si>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</si>
  <si>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</si>
  <si>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</si>
  <si>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</si>
  <si>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</si>
  <si>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</si>
  <si>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</si>
  <si>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</si>
  <si>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</si>
  <si>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</si>
  <si>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</si>
  <si>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</si>
  <si>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</si>
  <si>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</si>
  <si>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</si>
  <si>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</si>
  <si>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</si>
  <si>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</si>
  <si>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</si>
  <si>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</si>
  <si>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</si>
  <si>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</si>
  <si>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</si>
  <si>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</si>
  <si>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</si>
  <si>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</si>
  <si>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</si>
  <si>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</si>
  <si>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</si>
  <si>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</si>
  <si>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</si>
  <si>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</si>
  <si>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</si>
  <si>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</si>
  <si>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</si>
  <si>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</si>
  <si>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</si>
  <si>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</si>
  <si>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</si>
  <si>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</si>
  <si>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</si>
  <si>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</si>
  <si>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</si>
  <si>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</si>
  <si>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</si>
  <si>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</si>
  <si>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</si>
  <si>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</si>
  <si>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</si>
  <si>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</si>
  <si>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</si>
  <si>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</si>
  <si>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</si>
  <si>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</si>
  <si>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</si>
  <si>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</si>
  <si>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</si>
  <si>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</si>
  <si>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</si>
  <si>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</si>
  <si>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</si>
  <si>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</si>
  <si>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</si>
  <si>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</si>
  <si>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</si>
  <si>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</si>
  <si>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</si>
  <si>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</si>
  <si>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</si>
  <si>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</si>
  <si>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</si>
  <si>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</si>
  <si>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</si>
  <si>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</si>
  <si>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</si>
  <si>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</si>
  <si>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</si>
  <si>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</si>
  <si>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</si>
  <si>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</si>
  <si>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</si>
  <si>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</si>
  <si>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</si>
  <si>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</si>
  <si>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</si>
  <si>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</si>
  <si>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</si>
  <si>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</si>
  <si>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</si>
  <si>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</si>
  <si>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</si>
  <si>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</si>
  <si>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</si>
  <si>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</si>
  <si>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</si>
  <si>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</si>
  <si>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</si>
  <si>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</si>
  <si>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</si>
  <si>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</si>
  <si>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</si>
  <si>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</si>
  <si>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</si>
  <si>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</si>
  <si>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</si>
  <si>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</si>
  <si>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</si>
  <si>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</si>
  <si>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</si>
  <si>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</si>
  <si>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</si>
  <si>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</si>
  <si>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</si>
  <si>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</si>
  <si>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</si>
  <si>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</si>
  <si>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</si>
  <si>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</si>
  <si>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</si>
  <si>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</si>
  <si>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</si>
  <si>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</si>
  <si>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</si>
  <si>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</si>
  <si>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</si>
  <si>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</si>
  <si>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</si>
  <si>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</si>
  <si>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</si>
  <si>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</si>
  <si>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</si>
  <si>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</si>
  <si>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</si>
  <si>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</si>
  <si>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</si>
  <si>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</si>
  <si>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</si>
  <si>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</si>
  <si>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</si>
  <si>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</si>
  <si>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</si>
  <si>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</si>
  <si>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</si>
  <si>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</si>
  <si>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</si>
  <si>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</si>
  <si>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</si>
  <si>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</si>
  <si>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</si>
  <si>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</si>
  <si>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</si>
  <si>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</si>
  <si>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</si>
  <si>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</si>
  <si>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</si>
  <si>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</si>
  <si>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</si>
  <si>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</si>
  <si>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</si>
  <si>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</si>
  <si>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</si>
  <si>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</si>
  <si>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</si>
  <si>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</si>
  <si>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</si>
  <si>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</si>
  <si>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</si>
  <si>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</si>
  <si>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</si>
  <si>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</si>
  <si>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</si>
  <si>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</si>
  <si>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</si>
  <si>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</si>
  <si>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</si>
  <si>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</si>
  <si>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</si>
  <si>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</si>
  <si>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</si>
  <si>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</si>
  <si>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</si>
  <si>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</si>
  <si>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</si>
  <si>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</si>
  <si>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</si>
  <si>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</si>
  <si>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</si>
  <si>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</si>
  <si>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</si>
  <si>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</si>
  <si>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</si>
  <si>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</si>
  <si>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</si>
  <si>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</si>
  <si>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</si>
  <si>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</si>
  <si>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</si>
  <si>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</si>
  <si>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</si>
  <si>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</si>
  <si>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</si>
  <si>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</si>
  <si>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</si>
  <si>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</si>
  <si>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</si>
  <si>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</si>
  <si>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</si>
  <si>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</si>
  <si>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</si>
  <si>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</si>
  <si>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</si>
  <si>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</si>
  <si>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</si>
  <si>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</si>
  <si>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</si>
  <si>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</si>
  <si>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</si>
  <si>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</si>
  <si>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</si>
  <si>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</si>
  <si>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</si>
  <si>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</si>
  <si>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</si>
  <si>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</si>
  <si>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</si>
  <si>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</si>
  <si>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</si>
  <si>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</si>
  <si>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</si>
  <si>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</si>
  <si>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</si>
  <si>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</si>
  <si>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</si>
  <si>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</si>
  <si>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</si>
  <si>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</si>
  <si>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</si>
  <si>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</si>
  <si>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</si>
  <si>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</si>
  <si>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</si>
  <si>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</si>
  <si>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</si>
  <si>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</si>
  <si>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</si>
  <si>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</si>
  <si>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</si>
  <si>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</si>
  <si>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</si>
  <si>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</si>
  <si>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</si>
  <si>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</si>
  <si>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</si>
  <si>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</si>
  <si>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</si>
  <si>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</si>
  <si>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</si>
  <si>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</si>
  <si>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</si>
  <si>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</si>
  <si>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</si>
  <si>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</si>
  <si>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</si>
  <si>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</si>
  <si>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</si>
  <si>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</si>
  <si>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</si>
  <si>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</si>
  <si>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</si>
  <si>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</si>
  <si>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</si>
  <si>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</si>
  <si>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</si>
  <si>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</si>
  <si>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</si>
  <si>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</si>
  <si>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</si>
  <si>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</si>
  <si>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</si>
  <si>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</si>
  <si>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</si>
  <si>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</si>
  <si>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</si>
  <si>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</si>
  <si>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</si>
  <si>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</si>
  <si>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</si>
  <si>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</si>
  <si>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</si>
  <si>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</si>
  <si>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</si>
  <si>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</si>
  <si>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</si>
  <si>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</si>
  <si>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</si>
  <si>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</si>
  <si>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</si>
  <si>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</si>
  <si>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</si>
  <si>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</si>
  <si>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</si>
  <si>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</si>
  <si>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</si>
  <si>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</si>
  <si>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</si>
  <si>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</si>
  <si>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</si>
  <si>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</si>
  <si>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</si>
  <si>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</si>
  <si>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</si>
  <si>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</si>
  <si>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</si>
  <si>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</si>
  <si>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</si>
  <si>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</si>
  <si>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</si>
  <si>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</si>
  <si>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</si>
  <si>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</si>
  <si>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</si>
  <si>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</si>
  <si>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</si>
  <si>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</si>
  <si>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</si>
  <si>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</si>
  <si>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</si>
  <si>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</si>
  <si>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</si>
  <si>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</si>
  <si>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</si>
  <si>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</si>
  <si>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</si>
  <si>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</si>
  <si>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</si>
  <si>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</si>
  <si>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</si>
  <si>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</si>
  <si>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</si>
  <si>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</si>
  <si>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</si>
  <si>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</si>
  <si>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</si>
  <si>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</si>
  <si>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</si>
  <si>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</si>
  <si>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</si>
  <si>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</si>
  <si>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</si>
  <si>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</si>
  <si>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</si>
  <si>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</si>
  <si>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</si>
  <si>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</si>
  <si>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</si>
  <si>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</si>
  <si>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</si>
  <si>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</si>
  <si>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</si>
  <si>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</si>
  <si>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</si>
  <si>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</si>
  <si>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</si>
  <si>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</si>
  <si>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</si>
  <si>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</si>
  <si>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</si>
  <si>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</si>
  <si>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</si>
  <si>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</si>
  <si>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</si>
  <si>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</si>
  <si>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</si>
  <si>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</si>
  <si>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</si>
  <si>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</si>
  <si>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</si>
  <si>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</si>
  <si>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</si>
  <si>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</si>
  <si>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</si>
  <si>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</si>
  <si>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</si>
  <si>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</si>
  <si>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</si>
  <si>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</si>
  <si>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</si>
  <si>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</si>
  <si>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</si>
  <si>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</si>
  <si>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</si>
  <si>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</si>
  <si>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</si>
  <si>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</si>
  <si>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</si>
  <si>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</si>
  <si>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</si>
  <si>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</si>
  <si>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</si>
  <si>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</si>
  <si>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</si>
  <si>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</si>
  <si>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</si>
  <si>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</si>
  <si>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</si>
  <si>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</si>
  <si>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</si>
  <si>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</si>
  <si>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</si>
  <si>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</si>
  <si>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</si>
  <si>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</si>
  <si>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</si>
  <si>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</si>
  <si>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</si>
  <si>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</si>
  <si>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</si>
  <si>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</si>
  <si>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</si>
  <si>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</si>
  <si>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</si>
  <si>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</si>
  <si>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</si>
  <si>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</si>
  <si>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</si>
  <si>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</si>
  <si>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</si>
  <si>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</si>
  <si>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</si>
  <si>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</si>
  <si>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</si>
  <si>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</si>
  <si>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</si>
  <si>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</si>
  <si>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</si>
  <si>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</si>
  <si>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</si>
  <si>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</si>
  <si>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</si>
  <si>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</si>
  <si>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</si>
  <si>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</si>
  <si>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</si>
  <si>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</si>
  <si>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</si>
  <si>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</si>
  <si>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</si>
  <si>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</si>
  <si>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</si>
  <si>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</si>
  <si>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</si>
  <si>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</si>
  <si>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</si>
  <si>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</si>
  <si>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</si>
  <si>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</si>
  <si>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</si>
  <si>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</si>
  <si>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</si>
  <si>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</si>
  <si>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</si>
  <si>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</si>
  <si>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</si>
  <si>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</si>
  <si>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</si>
  <si>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</si>
  <si>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</si>
  <si>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</si>
  <si>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</si>
  <si>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</si>
  <si>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</si>
  <si>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</si>
  <si>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</si>
  <si>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</si>
  <si>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</si>
  <si>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</si>
  <si>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</si>
  <si>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</si>
  <si>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</si>
  <si>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</si>
  <si>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</si>
  <si>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</si>
  <si>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</si>
  <si>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</si>
  <si>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</si>
  <si>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</si>
  <si>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</si>
  <si>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</si>
  <si>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</si>
  <si>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</si>
  <si>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</si>
  <si>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</si>
  <si>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</si>
  <si>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</si>
  <si>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</si>
  <si>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</si>
  <si>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</si>
  <si>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</si>
  <si>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</si>
  <si>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</si>
  <si>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</si>
  <si>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</si>
  <si>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</si>
  <si>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</si>
  <si>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</si>
  <si>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</si>
  <si>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</si>
  <si>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</si>
  <si>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</si>
  <si>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</si>
  <si>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</si>
  <si>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</si>
  <si>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</si>
  <si>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</si>
  <si>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</si>
  <si>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</si>
  <si>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</si>
  <si>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</si>
  <si>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</si>
  <si>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</si>
  <si>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</si>
  <si>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</si>
  <si>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</si>
  <si>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</si>
  <si>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</si>
  <si>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</si>
  <si>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</si>
  <si>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</si>
  <si>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</si>
  <si>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</si>
  <si>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</si>
  <si>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</si>
  <si>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</si>
  <si>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</si>
  <si>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</si>
  <si>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</si>
  <si>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</si>
  <si>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</si>
  <si>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</si>
  <si>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</si>
  <si>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</si>
  <si>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</si>
  <si>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</si>
  <si>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</si>
  <si>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</si>
  <si>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</si>
  <si>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</si>
  <si>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</si>
  <si>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</si>
  <si>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</si>
  <si>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</si>
  <si>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</si>
  <si>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</si>
  <si>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</si>
  <si>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</si>
  <si>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</si>
  <si>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</si>
  <si>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</si>
  <si>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</si>
  <si>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</si>
  <si>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</si>
  <si>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</si>
  <si>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</si>
  <si>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</si>
  <si>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</si>
  <si>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</si>
  <si>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</si>
  <si>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</si>
  <si>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</si>
  <si>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</si>
  <si>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</si>
  <si>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</si>
  <si>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</si>
  <si>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</si>
  <si>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</si>
  <si>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</si>
  <si>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</si>
  <si>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</si>
  <si>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</si>
  <si>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</si>
  <si>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</si>
  <si>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</si>
  <si>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</si>
  <si>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</si>
  <si>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</si>
  <si>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</si>
  <si>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</si>
  <si>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</si>
  <si>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</si>
  <si>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</si>
  <si>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</si>
  <si>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</si>
  <si>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</si>
  <si>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</si>
  <si>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</si>
  <si>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</si>
  <si>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</si>
  <si>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</si>
  <si>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</si>
  <si>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</si>
  <si>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</si>
  <si>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</si>
  <si>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</si>
  <si>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</si>
  <si>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</si>
  <si>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</si>
  <si>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</si>
  <si>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</si>
  <si>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</si>
  <si>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</si>
  <si>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</si>
  <si>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</si>
  <si>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</si>
  <si>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</si>
  <si>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</si>
  <si>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</si>
  <si>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</si>
  <si>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</si>
  <si>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</si>
  <si>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</si>
  <si>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</si>
  <si>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</si>
  <si>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</si>
  <si>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</si>
  <si>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</si>
  <si>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</si>
  <si>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</si>
  <si>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</si>
  <si>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</si>
  <si>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</si>
  <si>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</si>
  <si>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</si>
  <si>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</si>
  <si>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</si>
  <si>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</si>
  <si>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</si>
  <si>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</si>
  <si>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</si>
  <si>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</si>
  <si>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</si>
  <si>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</si>
  <si>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</si>
  <si>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</si>
  <si>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</si>
  <si>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</si>
  <si>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</si>
  <si>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</si>
  <si>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</si>
  <si>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</si>
  <si>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</si>
  <si>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</si>
  <si>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</si>
  <si>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</si>
  <si>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</si>
  <si>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</si>
  <si>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</si>
  <si>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</si>
  <si>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</si>
  <si>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</si>
  <si>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</si>
  <si>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</si>
  <si>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</si>
  <si>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</si>
  <si>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</si>
  <si>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</si>
  <si>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</si>
  <si>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</si>
  <si>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</si>
  <si>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</si>
  <si>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</si>
  <si>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</si>
  <si>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</si>
  <si>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</si>
  <si>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</si>
  <si>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</si>
  <si>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</si>
  <si>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</si>
  <si>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</si>
  <si>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</si>
  <si>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</si>
  <si>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</si>
  <si>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</si>
  <si>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</si>
  <si>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</si>
  <si>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</si>
  <si>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</si>
  <si>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</si>
  <si>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</si>
  <si>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</si>
  <si>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</si>
  <si>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</si>
  <si>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</si>
  <si>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</si>
  <si>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</si>
  <si>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</si>
  <si>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</si>
  <si>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</si>
  <si>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</si>
  <si>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</si>
  <si>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</si>
  <si>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</si>
  <si>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</si>
  <si>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</si>
  <si>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</si>
  <si>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</si>
  <si>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</si>
  <si>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</si>
  <si>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</si>
  <si>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</si>
  <si>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</si>
  <si>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</si>
  <si>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</si>
  <si>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</si>
  <si>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</si>
  <si>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</si>
  <si>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</si>
  <si>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</si>
  <si>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</si>
  <si>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</si>
  <si>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</si>
  <si>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</si>
  <si>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</si>
  <si>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</si>
  <si>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</si>
  <si>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</si>
  <si>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</si>
  <si>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</si>
  <si>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</si>
  <si>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</si>
  <si>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</si>
  <si>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</si>
  <si>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</si>
  <si>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</si>
  <si>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</si>
  <si>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</si>
  <si>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</si>
  <si>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</si>
  <si>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</si>
  <si>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</si>
  <si>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</si>
  <si>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</si>
  <si>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</si>
  <si>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</si>
  <si>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</si>
  <si>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</si>
  <si>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</si>
  <si>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</si>
  <si>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</si>
  <si>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</si>
  <si>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</si>
  <si>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</si>
  <si>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</si>
  <si>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</si>
  <si>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</si>
  <si>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</si>
  <si>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</si>
  <si>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</si>
  <si>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</si>
  <si>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</si>
  <si>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</si>
  <si>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</si>
  <si>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</si>
  <si>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</si>
  <si>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</si>
  <si>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</si>
  <si>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</si>
  <si>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</si>
  <si>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</si>
  <si>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</si>
  <si>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</si>
  <si>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</si>
  <si>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</si>
  <si>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</si>
  <si>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</si>
  <si>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</si>
  <si>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</si>
  <si>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</si>
  <si>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</si>
  <si>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</si>
  <si>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</si>
  <si>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</si>
  <si>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</si>
  <si>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</si>
  <si>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</si>
  <si>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</si>
  <si>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</si>
  <si>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</si>
  <si>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</si>
  <si>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</si>
  <si>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</si>
  <si>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</si>
  <si>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</si>
  <si>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</si>
  <si>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</si>
  <si>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</si>
  <si>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</si>
  <si>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</si>
  <si>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</si>
  <si>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</si>
  <si>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</si>
  <si>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</si>
  <si>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</si>
  <si>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</si>
  <si>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</si>
  <si>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</si>
  <si>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</si>
  <si>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</si>
  <si>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</si>
  <si>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</si>
  <si>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</si>
  <si>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</si>
  <si>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</si>
  <si>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</si>
  <si>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</si>
  <si>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</si>
  <si>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</si>
  <si>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</si>
  <si>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</si>
  <si>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</si>
  <si>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</si>
  <si>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</si>
  <si>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</si>
  <si>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</si>
  <si>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</si>
  <si>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</si>
  <si>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</si>
  <si>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</si>
  <si>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</si>
  <si>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</si>
  <si>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</si>
  <si>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</si>
  <si>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</si>
  <si>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</si>
  <si>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</si>
  <si>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</si>
  <si>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</si>
  <si>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</si>
  <si>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</si>
  <si>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</si>
  <si>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</si>
  <si>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</si>
  <si>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</si>
  <si>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</si>
  <si>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</si>
  <si>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</si>
  <si>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</si>
  <si>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</si>
  <si>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</si>
  <si>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</si>
  <si>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</si>
  <si>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</si>
  <si>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</si>
  <si>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</si>
  <si>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</si>
  <si>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</si>
  <si>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</si>
  <si>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</si>
  <si>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</si>
  <si>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</si>
  <si>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</si>
  <si>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</si>
  <si>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</si>
  <si>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</si>
  <si>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</si>
  <si>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</si>
  <si>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</si>
  <si>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</si>
  <si>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</si>
  <si>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</si>
  <si>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</si>
  <si>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</si>
  <si>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</si>
  <si>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</si>
  <si>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</si>
  <si>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</si>
  <si>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</si>
  <si>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</si>
  <si>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</si>
  <si>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</si>
  <si>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</si>
  <si>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</si>
  <si>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</si>
  <si>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</si>
  <si>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</si>
  <si>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</si>
  <si>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</si>
  <si>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</si>
  <si>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</si>
  <si>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</si>
  <si>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</si>
  <si>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</si>
  <si>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</si>
  <si>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</si>
  <si>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</si>
  <si>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</si>
  <si>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</si>
  <si>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</si>
  <si>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</si>
  <si>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</si>
  <si>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</si>
  <si>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</si>
  <si>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</si>
  <si>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</si>
  <si>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</si>
  <si>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</si>
  <si>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</si>
  <si>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</si>
  <si>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</si>
  <si>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</si>
  <si>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</si>
  <si>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</si>
  <si>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</si>
  <si>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</si>
  <si>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</si>
  <si>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</si>
  <si>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</si>
  <si>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</si>
  <si>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</si>
  <si>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</si>
  <si>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</si>
  <si>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</si>
  <si>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</si>
  <si>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</si>
  <si>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</si>
  <si>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</si>
  <si>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</si>
  <si>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</si>
  <si>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</si>
  <si>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</si>
  <si>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</si>
  <si>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</si>
  <si>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</si>
  <si>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</si>
  <si>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</si>
  <si>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</si>
  <si>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</si>
  <si>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</si>
  <si>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</si>
  <si>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</si>
  <si>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</si>
  <si>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</si>
  <si>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</si>
  <si>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</si>
  <si>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</si>
  <si>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</si>
  <si>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</si>
  <si>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</si>
  <si>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</si>
  <si>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</si>
  <si>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</si>
  <si>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</si>
  <si>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</si>
  <si>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</si>
  <si>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</si>
  <si>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</si>
  <si>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</si>
  <si>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</si>
  <si>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</si>
  <si>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</si>
  <si>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</si>
  <si>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</si>
  <si>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</si>
  <si>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</si>
  <si>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</si>
  <si>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</si>
  <si>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</si>
  <si>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</si>
  <si>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</si>
  <si>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</si>
  <si>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</si>
  <si>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</si>
  <si>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</si>
  <si>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</si>
  <si>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</si>
  <si>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</si>
  <si>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</si>
  <si>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</si>
  <si>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</si>
  <si>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</si>
  <si>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</si>
  <si>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</si>
  <si>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</si>
  <si>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</si>
  <si>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</si>
  <si>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</si>
  <si>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</si>
  <si>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</si>
  <si>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</si>
  <si>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</si>
  <si>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</si>
  <si>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</si>
  <si>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</si>
  <si>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</si>
  <si>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</si>
  <si>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</si>
  <si>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</si>
  <si>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</si>
  <si>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</si>
  <si>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</si>
  <si>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</si>
  <si>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</si>
  <si>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</si>
  <si>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</si>
  <si>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</si>
  <si>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</si>
  <si>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</si>
  <si>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</si>
  <si>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</si>
  <si>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</si>
  <si>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</si>
  <si>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</si>
  <si>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</si>
  <si>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</si>
  <si>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</si>
  <si>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</si>
  <si>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</si>
  <si>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</si>
  <si>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</si>
  <si>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</si>
  <si>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</si>
  <si>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</si>
  <si>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</si>
  <si>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</si>
  <si>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</si>
  <si>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</si>
  <si>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</si>
  <si>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</si>
  <si>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</si>
  <si>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</si>
  <si>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</si>
  <si>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</si>
  <si>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</si>
  <si>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</si>
  <si>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</si>
  <si>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</si>
  <si>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</si>
  <si>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</si>
  <si>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</si>
  <si>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</si>
  <si>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</si>
  <si>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</si>
  <si>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</si>
  <si>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</si>
  <si>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</si>
  <si>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</si>
  <si>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</si>
  <si>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</si>
  <si>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</si>
  <si>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</si>
  <si>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</si>
  <si>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</si>
  <si>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</si>
  <si>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</si>
  <si>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</si>
  <si>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</si>
  <si>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</si>
  <si>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</si>
  <si>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</si>
  <si>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</si>
  <si>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</si>
  <si>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</si>
  <si>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</si>
  <si>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</si>
  <si>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</si>
  <si>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</si>
  <si>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</si>
  <si>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</si>
  <si>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</si>
  <si>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</si>
  <si>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</si>
  <si>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</si>
  <si>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</si>
  <si>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</si>
  <si>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</si>
  <si>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</si>
  <si>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</si>
  <si>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</si>
  <si>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</si>
  <si>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</si>
  <si>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</si>
  <si>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</si>
  <si>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</si>
  <si>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</si>
  <si>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</si>
  <si>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</si>
  <si>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</si>
  <si>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</si>
  <si>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</si>
  <si>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</si>
  <si>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</si>
  <si>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</si>
  <si>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</si>
  <si>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</si>
  <si>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</si>
  <si>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</si>
  <si>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</si>
  <si>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</si>
  <si>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</si>
  <si>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</si>
  <si>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</si>
  <si>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</si>
  <si>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</si>
  <si>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</si>
  <si>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</si>
  <si>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</si>
  <si>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</si>
  <si>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</si>
  <si>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</si>
  <si>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</si>
  <si>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</si>
  <si>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</si>
  <si>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</si>
  <si>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</si>
  <si>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</si>
  <si>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</si>
  <si>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</si>
  <si>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</si>
  <si>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</si>
  <si>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</si>
  <si>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</si>
  <si>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</si>
  <si>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</si>
  <si>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</si>
  <si>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</si>
  <si>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</si>
  <si>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</si>
  <si>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</si>
  <si>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</si>
  <si>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</si>
  <si>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</si>
  <si>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</si>
  <si>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</si>
  <si>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</si>
  <si>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</si>
  <si>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</si>
  <si>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</si>
  <si>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</si>
  <si>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</si>
  <si>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</si>
  <si>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</si>
  <si>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</si>
  <si>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</si>
  <si>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</si>
  <si>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</si>
  <si>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</si>
  <si>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</si>
  <si>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</si>
  <si>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</si>
  <si>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</si>
  <si>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</si>
  <si>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</si>
  <si>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</si>
  <si>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</si>
  <si>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</si>
  <si>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</si>
  <si>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</si>
  <si>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</si>
  <si>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</si>
  <si>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</si>
  <si>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</si>
  <si>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</si>
  <si>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</si>
  <si>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</si>
  <si>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</si>
  <si>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</si>
  <si>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</si>
  <si>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</si>
  <si>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</si>
  <si>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</si>
  <si>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</si>
  <si>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</si>
  <si>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</si>
  <si>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</si>
  <si>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</si>
  <si>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</si>
  <si>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</si>
  <si>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</si>
  <si>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</si>
  <si>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</si>
  <si>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</si>
  <si>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</si>
  <si>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</si>
  <si>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</si>
  <si>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</si>
  <si>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</si>
  <si>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</si>
  <si>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</si>
  <si>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</si>
  <si>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</si>
  <si>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</si>
  <si>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</si>
  <si>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</si>
  <si>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</si>
  <si>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</si>
  <si>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</si>
  <si>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</si>
  <si>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</si>
  <si>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</si>
  <si>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</si>
  <si>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</si>
  <si>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</si>
  <si>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</si>
  <si>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</si>
  <si>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</si>
  <si>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</si>
  <si>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</si>
  <si>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</si>
  <si>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</si>
  <si>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</si>
  <si>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</si>
  <si>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</si>
  <si>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</si>
  <si>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</si>
  <si>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</si>
  <si>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</si>
  <si>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</si>
  <si>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</si>
  <si>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</si>
  <si>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</si>
  <si>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</si>
  <si>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</si>
  <si>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</si>
  <si>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</si>
  <si>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</si>
  <si>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</si>
  <si>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</si>
  <si>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</si>
  <si>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</si>
  <si>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</si>
  <si>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</si>
  <si>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</si>
  <si>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</si>
  <si>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</si>
  <si>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</si>
  <si>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</si>
  <si>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</si>
  <si>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</si>
  <si>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</si>
  <si>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</si>
  <si>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</si>
  <si>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</si>
  <si>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</si>
  <si>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</si>
  <si>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</si>
  <si>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</si>
  <si>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</si>
  <si>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</si>
  <si>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</si>
  <si>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</si>
  <si>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</si>
  <si>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</si>
  <si>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</si>
  <si>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</si>
  <si>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</si>
  <si>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</si>
  <si>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</si>
  <si>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</si>
  <si>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</si>
  <si>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</si>
  <si>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</si>
  <si>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</si>
  <si>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</si>
  <si>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</si>
  <si>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</si>
  <si>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</si>
  <si>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</si>
  <si>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</si>
  <si>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</si>
  <si>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</si>
  <si>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</si>
  <si>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</si>
  <si>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</si>
  <si>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</si>
  <si>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</si>
  <si>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</si>
  <si>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</si>
  <si>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</si>
  <si>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</si>
  <si>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</si>
  <si>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</si>
  <si>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</si>
  <si>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</si>
  <si>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</si>
  <si>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</si>
  <si>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</si>
  <si>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</si>
  <si>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</si>
  <si>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</si>
  <si>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</si>
  <si>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</si>
  <si>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</si>
  <si>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</si>
  <si>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</si>
  <si>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</si>
  <si>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</si>
  <si>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</si>
  <si>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</si>
  <si>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</si>
  <si>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</si>
  <si>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</si>
  <si>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</si>
  <si>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</si>
  <si>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</si>
  <si>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</si>
  <si>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</si>
  <si>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</si>
  <si>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</si>
  <si>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</si>
  <si>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</si>
  <si>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</si>
  <si>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</si>
  <si>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</si>
  <si>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</si>
  <si>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</si>
  <si>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</si>
  <si>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</si>
  <si>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</si>
  <si>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</si>
  <si>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</si>
  <si>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</si>
  <si>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</si>
  <si>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</si>
  <si>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</si>
  <si>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</si>
  <si>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</si>
  <si>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</si>
  <si>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</si>
  <si>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</si>
  <si>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</si>
  <si>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</si>
  <si>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</si>
  <si>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</si>
  <si>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</si>
  <si>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</si>
  <si>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</si>
  <si>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</si>
  <si>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</si>
  <si>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</si>
  <si>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</si>
  <si>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</si>
  <si>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</si>
  <si>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</si>
  <si>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</si>
  <si>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</si>
  <si>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</si>
  <si>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</si>
  <si>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</si>
  <si>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</si>
  <si>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</si>
  <si>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</si>
  <si>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</si>
  <si>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</si>
  <si>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</si>
  <si>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</si>
  <si>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</si>
  <si>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</si>
  <si>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</si>
  <si>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</si>
  <si>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</si>
  <si>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</si>
  <si>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</si>
  <si>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</si>
  <si>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</si>
  <si>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</si>
  <si>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</si>
  <si>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</si>
  <si>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</si>
  <si>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</si>
  <si>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</si>
  <si>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</si>
  <si>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</si>
  <si>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</si>
  <si>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</si>
  <si>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</si>
  <si>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</si>
  <si>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</si>
  <si>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</si>
  <si>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</si>
  <si>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</si>
  <si>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</si>
  <si>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</si>
  <si>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</si>
  <si>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</si>
  <si>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</si>
  <si>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</si>
  <si>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</si>
  <si>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</si>
  <si>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</si>
  <si>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</si>
  <si>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</si>
  <si>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</si>
  <si>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</si>
  <si>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</si>
  <si>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</si>
  <si>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</si>
  <si>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</si>
  <si>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</si>
  <si>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</si>
  <si>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</si>
  <si>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</si>
  <si>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</si>
  <si>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</si>
  <si>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</si>
  <si>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</si>
  <si>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</si>
  <si>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</si>
  <si>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</si>
  <si>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</si>
  <si>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</si>
  <si>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</si>
  <si>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</si>
  <si>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</si>
  <si>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</si>
  <si>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</si>
  <si>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</si>
  <si>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</si>
  <si>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</si>
  <si>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</si>
  <si>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</si>
  <si>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</si>
  <si>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</si>
  <si>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</si>
  <si>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</si>
  <si>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</si>
  <si>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</si>
  <si>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</si>
  <si>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</si>
  <si>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</si>
  <si>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</si>
  <si>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</si>
  <si>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</si>
  <si>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</si>
  <si>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</si>
  <si>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</si>
  <si>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</si>
  <si>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</si>
  <si>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</si>
  <si>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</si>
  <si>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</si>
  <si>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</si>
  <si>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</si>
  <si>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</si>
  <si>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</si>
  <si>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</si>
  <si>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</si>
  <si>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</si>
  <si>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</si>
  <si>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</si>
  <si>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</si>
  <si>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</si>
  <si>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</si>
  <si>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</si>
  <si>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</si>
  <si>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</si>
  <si>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</si>
  <si>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</si>
  <si>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</si>
  <si>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</si>
  <si>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</si>
  <si>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</si>
  <si>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</si>
  <si>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</si>
  <si>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</si>
  <si>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</si>
  <si>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</si>
  <si>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</si>
  <si>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</si>
  <si>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</si>
  <si>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</si>
  <si>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</si>
  <si>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</si>
  <si>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</si>
  <si>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</si>
  <si>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</si>
  <si>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</si>
  <si>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</si>
  <si>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</si>
  <si>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</si>
  <si>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</si>
  <si>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</si>
  <si>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</si>
  <si>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</si>
  <si>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</si>
  <si>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</si>
  <si>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</si>
  <si>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</si>
  <si>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</si>
  <si>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</si>
  <si>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</si>
  <si>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</si>
  <si>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</si>
  <si>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</si>
  <si>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</si>
  <si>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</si>
  <si>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</si>
  <si>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</si>
  <si>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</si>
  <si>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</si>
  <si>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</si>
  <si>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</si>
  <si>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</si>
  <si>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</si>
  <si>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</si>
  <si>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</si>
  <si>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</si>
  <si>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</si>
  <si>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</si>
  <si>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</si>
  <si>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</si>
  <si>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</si>
  <si>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</si>
  <si>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</si>
  <si>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</si>
  <si>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</si>
  <si>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</si>
  <si>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</si>
  <si>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</si>
  <si>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</si>
  <si>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</si>
  <si>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</si>
  <si>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</si>
  <si>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</si>
  <si>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</si>
  <si>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</si>
  <si>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</si>
  <si>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</si>
  <si>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</si>
  <si>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</si>
  <si>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</si>
  <si>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</si>
  <si>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</si>
  <si>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</si>
  <si>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</si>
  <si>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</si>
  <si>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</si>
  <si>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</si>
  <si>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</si>
  <si>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</si>
  <si>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</si>
  <si>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</si>
  <si>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</si>
  <si>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</si>
  <si>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</si>
  <si>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</si>
  <si>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</si>
  <si>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</si>
  <si>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</si>
  <si>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</si>
  <si>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</si>
  <si>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</si>
  <si>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</si>
  <si>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</si>
  <si>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</si>
  <si>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</si>
  <si>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</si>
  <si>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</si>
  <si>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</si>
  <si>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</si>
  <si>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</si>
  <si>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</si>
  <si>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</si>
  <si>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</si>
  <si>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</si>
  <si>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</si>
  <si>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</si>
  <si>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</si>
  <si>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</si>
  <si>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</si>
  <si>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</si>
  <si>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</si>
  <si>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</si>
  <si>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</si>
  <si>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</si>
  <si>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</si>
  <si>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</si>
  <si>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</si>
  <si>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</si>
  <si>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</si>
  <si>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</si>
  <si>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</si>
  <si>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</si>
  <si>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</si>
  <si>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</si>
  <si>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</si>
  <si>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</si>
  <si>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</si>
  <si>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</si>
  <si>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</si>
  <si>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</si>
  <si>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</si>
  <si>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</si>
  <si>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</si>
  <si>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</si>
  <si>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</si>
  <si>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</si>
  <si>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</si>
  <si>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</si>
  <si>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</si>
  <si>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</si>
  <si>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</si>
  <si>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</si>
  <si>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</si>
  <si>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</si>
  <si>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</si>
  <si>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</si>
  <si>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</si>
  <si>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</si>
  <si>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</si>
  <si>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</si>
  <si>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</si>
  <si>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</si>
  <si>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</si>
  <si>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</si>
  <si>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</si>
  <si>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</si>
  <si>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</si>
  <si>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</si>
  <si>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</si>
  <si>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</si>
  <si>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</si>
  <si>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</si>
  <si>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</si>
  <si>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</si>
  <si>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</si>
  <si>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</si>
  <si>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</si>
  <si>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</si>
  <si>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</si>
  <si>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</si>
  <si>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</si>
  <si>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</si>
  <si>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</si>
  <si>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</si>
  <si>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</si>
  <si>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</si>
  <si>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</si>
  <si>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</si>
  <si>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</si>
  <si>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</si>
  <si>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</si>
  <si>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</si>
  <si>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</si>
  <si>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</si>
  <si>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</si>
  <si>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</si>
  <si>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</si>
  <si>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</si>
  <si>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</si>
  <si>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</si>
  <si>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</si>
  <si>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</si>
  <si>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</si>
  <si>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</si>
  <si>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</si>
  <si>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</si>
  <si>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</si>
  <si>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</si>
  <si>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</si>
  <si>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</si>
  <si>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</si>
  <si>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</si>
  <si>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</si>
  <si>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</si>
  <si>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</si>
  <si>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</si>
  <si>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</si>
  <si>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</si>
  <si>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</si>
  <si>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</si>
  <si>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</si>
  <si>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</si>
  <si>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</si>
  <si>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</si>
  <si>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</si>
  <si>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</si>
  <si>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</si>
  <si>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</si>
  <si>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</si>
  <si>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</si>
  <si>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</si>
  <si>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</si>
  <si>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</si>
  <si>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</si>
  <si>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</si>
  <si>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</si>
  <si>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</si>
  <si>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</si>
  <si>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</si>
  <si>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</si>
  <si>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</si>
  <si>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</si>
  <si>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</si>
  <si>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</si>
  <si>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</si>
  <si>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</si>
  <si>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</si>
  <si>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</si>
  <si>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</si>
  <si>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</si>
  <si>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</si>
  <si>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</si>
  <si>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</si>
  <si>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</si>
  <si>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</si>
  <si>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</si>
  <si>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</si>
  <si>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</si>
  <si>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</si>
  <si>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</si>
  <si>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</si>
  <si>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</si>
  <si>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</si>
  <si>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</si>
  <si>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</si>
  <si>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</si>
  <si>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</si>
  <si>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</si>
  <si>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</si>
  <si>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</si>
  <si>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</si>
  <si>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</si>
  <si>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</si>
  <si>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</si>
  <si>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</si>
  <si>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</si>
  <si>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</si>
  <si>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</si>
  <si>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</si>
  <si>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</si>
  <si>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</si>
  <si>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</si>
  <si>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</si>
  <si>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</si>
  <si>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</si>
  <si>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</si>
  <si>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</si>
  <si>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</si>
  <si>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</si>
  <si>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</si>
  <si>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</si>
  <si>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</si>
  <si>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</si>
  <si>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</si>
  <si>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</si>
  <si>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</si>
  <si>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</si>
  <si>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</si>
  <si>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</si>
  <si>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</si>
  <si>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</si>
  <si>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</si>
  <si>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</si>
  <si>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</si>
  <si>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</si>
  <si>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</si>
  <si>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</si>
  <si>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</si>
  <si>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</si>
  <si>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</si>
  <si>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</si>
  <si>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</si>
  <si>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</si>
  <si>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</si>
  <si>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</si>
  <si>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</si>
  <si>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</si>
  <si>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</si>
  <si>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</si>
  <si>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</si>
  <si>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</si>
  <si>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</si>
  <si>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</si>
  <si>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</si>
  <si>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</si>
  <si>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</si>
  <si>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</si>
  <si>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</si>
  <si>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</si>
  <si>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</si>
  <si>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</si>
  <si>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</si>
  <si>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</si>
  <si>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</si>
  <si>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</si>
  <si>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</si>
  <si>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</si>
  <si>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</si>
  <si>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</si>
  <si>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</si>
  <si>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</si>
  <si>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</si>
  <si>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</si>
  <si>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</si>
  <si>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</si>
  <si>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</si>
  <si>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</si>
  <si>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</si>
  <si>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</si>
  <si>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</si>
  <si>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</si>
  <si>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</si>
  <si>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</si>
  <si>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</si>
  <si>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</si>
  <si>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</si>
  <si>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</si>
  <si>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</si>
  <si>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</si>
  <si>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</si>
  <si>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</si>
  <si>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</si>
  <si>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</si>
  <si>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</si>
  <si>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</si>
  <si>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</si>
  <si>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</si>
  <si>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</si>
  <si>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</si>
  <si>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</si>
  <si>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</si>
  <si>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</si>
  <si>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</si>
  <si>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</si>
  <si>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</si>
  <si>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</si>
  <si>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</si>
  <si>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</si>
  <si>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</si>
  <si>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</si>
  <si>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</si>
  <si>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</si>
  <si>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</si>
  <si>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</si>
  <si>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</si>
  <si>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</si>
  <si>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</si>
  <si>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</si>
  <si>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</si>
  <si>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</si>
  <si>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</si>
  <si>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</si>
  <si>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</si>
  <si>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</si>
  <si>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</si>
  <si>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</si>
  <si>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</si>
  <si>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</si>
  <si>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</si>
  <si>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</si>
  <si>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</si>
  <si>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</si>
  <si>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</si>
  <si>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</si>
  <si>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</si>
  <si>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</si>
  <si>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</si>
  <si>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</si>
  <si>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</si>
  <si>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</si>
  <si>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</si>
  <si>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</si>
  <si>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</si>
  <si>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</si>
  <si>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</si>
  <si>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</si>
  <si>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</si>
  <si>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</si>
  <si>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</si>
  <si>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</si>
  <si>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</si>
  <si>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</si>
  <si>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</si>
  <si>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</si>
  <si>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</si>
  <si>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</si>
  <si>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</si>
  <si>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</si>
  <si>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</si>
  <si>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</si>
  <si>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</si>
  <si>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</si>
  <si>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</si>
  <si>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</si>
  <si>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</si>
  <si>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</si>
  <si>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</si>
  <si>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</si>
  <si>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</si>
  <si>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</si>
  <si>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</si>
  <si>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</si>
  <si>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</si>
  <si>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</si>
  <si>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</si>
  <si>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</si>
  <si>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</si>
  <si>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</si>
  <si>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</si>
  <si>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</si>
  <si>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</si>
  <si>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</si>
  <si>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</si>
  <si>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</si>
  <si>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</si>
  <si>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</si>
  <si>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</si>
  <si>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</si>
  <si>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</si>
  <si>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</si>
  <si>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</si>
  <si>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</si>
  <si>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</si>
  <si>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</si>
  <si>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</si>
  <si>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</si>
  <si>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</si>
  <si>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</si>
  <si>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</si>
  <si>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</si>
  <si>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</si>
  <si>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</si>
  <si>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</si>
  <si>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</si>
  <si>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</si>
  <si>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</si>
  <si>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</si>
  <si>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</si>
  <si>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</si>
  <si>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</si>
  <si>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</si>
  <si>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</si>
  <si>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</si>
  <si>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</si>
  <si>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</si>
  <si>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</si>
  <si>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</si>
  <si>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</si>
  <si>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</si>
  <si>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</si>
  <si>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</si>
  <si>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</si>
  <si>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</si>
  <si>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</si>
  <si>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</si>
  <si>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</si>
  <si>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</si>
  <si>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</si>
  <si>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</si>
  <si>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</si>
  <si>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</si>
  <si>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</si>
  <si>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</si>
  <si>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</si>
  <si>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</si>
  <si>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</si>
  <si>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</si>
  <si>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</si>
  <si>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</si>
  <si>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</si>
  <si>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</si>
  <si>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</si>
  <si>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</si>
  <si>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</si>
  <si>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</si>
  <si>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</si>
  <si>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</si>
  <si>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</si>
  <si>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</si>
  <si>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</si>
  <si>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</si>
  <si>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</si>
  <si>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</si>
  <si>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</si>
  <si>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</si>
  <si>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</si>
  <si>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</si>
  <si>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</si>
  <si>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</si>
  <si>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</si>
  <si>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</si>
  <si>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</si>
  <si>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</si>
  <si>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</si>
  <si>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</si>
  <si>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</si>
  <si>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</si>
  <si>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</si>
  <si>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</si>
  <si>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</si>
  <si>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</si>
  <si>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</si>
  <si>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</si>
  <si>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</si>
  <si>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</si>
  <si>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</si>
  <si>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</si>
  <si>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</si>
  <si>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</si>
  <si>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</si>
  <si>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</si>
  <si>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</si>
  <si>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</si>
  <si>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</si>
  <si>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</si>
  <si>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</si>
  <si>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</si>
  <si>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</si>
  <si>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</si>
  <si>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</si>
  <si>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</si>
  <si>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</si>
  <si>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</si>
  <si>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</si>
  <si>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</si>
  <si>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</si>
  <si>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</si>
  <si>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</si>
  <si>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</si>
  <si>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</si>
  <si>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</si>
  <si>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</si>
  <si>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</si>
  <si>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</si>
  <si>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</si>
  <si>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</si>
  <si>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</si>
  <si>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</si>
  <si>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</si>
  <si>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</si>
  <si>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</si>
  <si>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</si>
  <si>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</si>
  <si>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</si>
  <si>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</si>
  <si>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</si>
  <si>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</si>
  <si>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</si>
  <si>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</si>
  <si>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</si>
  <si>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</si>
  <si>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</si>
  <si>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</si>
  <si>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</si>
  <si>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</si>
  <si>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</si>
  <si>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</si>
  <si>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</si>
  <si>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</si>
  <si>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</si>
  <si>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</si>
  <si>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</si>
  <si>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</si>
  <si>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</si>
  <si>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</si>
  <si>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</si>
  <si>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</si>
  <si>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</si>
  <si>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</si>
  <si>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</si>
  <si>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</si>
  <si>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</si>
  <si>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</si>
  <si>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</si>
  <si>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</si>
  <si>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</si>
  <si>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</si>
  <si>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</si>
  <si>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</si>
  <si>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</si>
  <si>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</si>
  <si>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</si>
  <si>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</si>
  <si>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</si>
  <si>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</si>
  <si>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</si>
  <si>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</si>
  <si>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</si>
  <si>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</si>
  <si>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</si>
  <si>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</si>
  <si>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</si>
  <si>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</si>
  <si>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</si>
  <si>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</si>
  <si>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</si>
  <si>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</si>
  <si>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</si>
  <si>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</si>
  <si>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</si>
  <si>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</si>
  <si>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</si>
  <si>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</si>
  <si>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</si>
  <si>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</si>
  <si>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</si>
  <si>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</si>
  <si>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</si>
  <si>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</si>
  <si>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</si>
  <si>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</si>
  <si>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</si>
  <si>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</si>
  <si>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</si>
  <si>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</si>
  <si>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</si>
  <si>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</si>
  <si>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</si>
  <si>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</si>
  <si>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</si>
  <si>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</si>
  <si>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</si>
  <si>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</si>
  <si>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</si>
  <si>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</si>
  <si>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</si>
  <si>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</si>
  <si>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</si>
  <si>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</si>
  <si>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</si>
  <si>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</si>
  <si>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</si>
  <si>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</si>
  <si>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</si>
  <si>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</si>
  <si>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</si>
  <si>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</si>
  <si>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</si>
  <si>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</si>
  <si>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</si>
  <si>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</si>
  <si>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</si>
  <si>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</si>
  <si>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</si>
  <si>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</si>
  <si>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</si>
  <si>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</si>
  <si>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</si>
  <si>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</si>
  <si>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</si>
  <si>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</si>
  <si>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</si>
  <si>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</si>
  <si>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</si>
  <si>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</si>
  <si>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</si>
  <si>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</si>
  <si>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</si>
  <si>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</si>
  <si>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</si>
  <si>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</si>
  <si>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</si>
  <si>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</si>
  <si>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</si>
  <si>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</si>
  <si>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</si>
  <si>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</si>
  <si>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</si>
  <si>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</si>
  <si>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</si>
  <si>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</si>
  <si>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</si>
  <si>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</si>
  <si>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</si>
  <si>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</si>
  <si>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</si>
  <si>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</si>
  <si>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</si>
  <si>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</si>
  <si>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</si>
  <si>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</si>
  <si>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</si>
  <si>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</si>
  <si>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</si>
  <si>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</si>
  <si>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</si>
  <si>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</si>
  <si>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</si>
  <si>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</si>
  <si>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</si>
  <si>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</si>
  <si>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</si>
  <si>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</si>
  <si>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</si>
  <si>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</si>
  <si>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</si>
  <si>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</si>
  <si>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</si>
  <si>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</si>
  <si>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</si>
  <si>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</si>
  <si>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</si>
  <si>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</si>
  <si>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</si>
  <si>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</si>
  <si>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</si>
  <si>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</si>
  <si>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</si>
  <si>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</si>
  <si>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</si>
  <si>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</si>
  <si>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</si>
  <si>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</si>
  <si>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</si>
  <si>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</si>
  <si>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</si>
  <si>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</si>
  <si>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</si>
  <si>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</si>
  <si>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</si>
  <si>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</si>
  <si>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</si>
  <si>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</si>
  <si>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</si>
  <si>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</si>
  <si>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</si>
  <si>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</si>
  <si>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</si>
  <si>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</si>
  <si>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</si>
  <si>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</si>
  <si>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</si>
  <si>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</si>
  <si>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</si>
  <si>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</si>
  <si>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</si>
  <si>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</si>
  <si>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</si>
  <si>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</si>
  <si>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</si>
  <si>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</si>
  <si>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</si>
  <si>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</si>
  <si>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</si>
  <si>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</si>
  <si>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</si>
  <si>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</si>
  <si>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</si>
  <si>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</si>
  <si>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</si>
  <si>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</si>
  <si>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</si>
  <si>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</si>
  <si>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</si>
  <si>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</si>
  <si>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</si>
  <si>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</si>
  <si>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</si>
  <si>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</si>
  <si>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</si>
  <si>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</si>
  <si>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</si>
  <si>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</si>
  <si>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</si>
  <si>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</si>
  <si>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</si>
  <si>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</si>
  <si>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</si>
  <si>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</si>
  <si>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</si>
  <si>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</si>
  <si>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</si>
  <si>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</si>
  <si>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</si>
  <si>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</si>
  <si>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</si>
  <si>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</si>
  <si>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</si>
  <si>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</si>
  <si>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</si>
  <si>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</si>
  <si>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</si>
  <si>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</si>
  <si>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</si>
  <si>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</si>
  <si>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</si>
  <si>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</si>
  <si>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</si>
  <si>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</si>
  <si>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</si>
  <si>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</si>
  <si>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</si>
  <si>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</si>
  <si>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</si>
  <si>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</si>
  <si>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</si>
  <si>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</si>
  <si>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</si>
  <si>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</si>
  <si>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</si>
  <si>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</si>
  <si>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</si>
  <si>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</si>
  <si>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</si>
  <si>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</si>
  <si>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</si>
  <si>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</si>
  <si>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</si>
  <si>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</si>
  <si>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</si>
  <si>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</si>
  <si>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</si>
  <si>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</si>
  <si>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</si>
  <si>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</si>
  <si>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</si>
  <si>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</si>
  <si>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</si>
  <si>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</si>
  <si>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</si>
  <si>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</si>
  <si>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</si>
  <si>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</si>
  <si>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</si>
  <si>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</si>
  <si>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</si>
  <si>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</si>
  <si>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</si>
  <si>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</si>
  <si>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</si>
  <si>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</si>
  <si>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</si>
  <si>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</si>
  <si>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</si>
  <si>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</si>
  <si>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</si>
  <si>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</si>
  <si>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</si>
  <si>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</si>
  <si>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</si>
  <si>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</si>
  <si>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</si>
  <si>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</si>
  <si>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</si>
  <si>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</si>
  <si>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</si>
  <si>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</si>
  <si>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</si>
  <si>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</si>
  <si>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</si>
  <si>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</si>
  <si>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</si>
  <si>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</si>
  <si>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</si>
  <si>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</si>
  <si>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</si>
  <si>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</si>
  <si>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</si>
  <si>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</si>
  <si>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</si>
  <si>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</si>
  <si>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</si>
  <si>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</si>
  <si>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</si>
  <si>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</si>
  <si>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</si>
  <si>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</si>
  <si>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</si>
  <si>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</si>
  <si>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</si>
  <si>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</si>
  <si>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</si>
  <si>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</si>
  <si>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</si>
  <si>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</si>
  <si>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</si>
  <si>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</si>
  <si>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</si>
  <si>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</si>
  <si>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</si>
  <si>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</si>
  <si>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</si>
  <si>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</si>
  <si>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</si>
  <si>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</si>
  <si>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</si>
  <si>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</si>
  <si>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</si>
  <si>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</si>
  <si>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</si>
  <si>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</si>
  <si>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</si>
  <si>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</si>
  <si>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</si>
  <si>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</si>
  <si>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</si>
  <si>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</si>
  <si>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</si>
  <si>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</si>
  <si>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</si>
  <si>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</si>
  <si>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</si>
  <si>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</si>
  <si>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</si>
  <si>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</si>
  <si>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</si>
  <si>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</si>
  <si>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</si>
  <si>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</si>
  <si>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</si>
  <si>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</si>
  <si>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</si>
  <si>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</si>
  <si>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</si>
  <si>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</si>
  <si>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</si>
  <si>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</si>
  <si>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</si>
  <si>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</si>
  <si>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</si>
  <si>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</si>
  <si>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</si>
  <si>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</si>
  <si>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</si>
  <si>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</si>
  <si>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</si>
  <si>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</si>
  <si>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</si>
  <si>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</si>
  <si>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</si>
  <si>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</si>
  <si>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</si>
  <si>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</si>
  <si>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</si>
  <si>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</si>
  <si>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</si>
  <si>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</si>
  <si>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</si>
  <si>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</si>
  <si>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</si>
  <si>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</si>
  <si>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</si>
  <si>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</si>
  <si>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</si>
  <si>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</si>
  <si>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</si>
  <si>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</si>
  <si>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</si>
  <si>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</si>
  <si>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</si>
  <si>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</si>
  <si>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</si>
  <si>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</si>
  <si>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</si>
  <si>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</si>
  <si>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</si>
  <si>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</si>
  <si>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</si>
  <si>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</si>
  <si>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</si>
  <si>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</si>
  <si>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</si>
  <si>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</si>
  <si>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</si>
  <si>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</si>
  <si>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</si>
  <si>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</si>
  <si>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</si>
  <si>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</si>
  <si>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</si>
  <si>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</si>
  <si>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</si>
  <si>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</si>
  <si>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</si>
  <si>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</si>
  <si>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</si>
  <si>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</si>
  <si>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</si>
  <si>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</si>
  <si>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</si>
  <si>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</si>
  <si>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</si>
  <si>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</si>
  <si>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</si>
  <si>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</si>
  <si>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</si>
  <si>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</si>
  <si>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</si>
  <si>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</si>
  <si>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</si>
  <si>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</si>
  <si>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</si>
  <si>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</si>
  <si>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</si>
  <si>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</si>
  <si>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</si>
  <si>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</si>
  <si>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</si>
  <si>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</si>
  <si>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</si>
  <si>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</si>
  <si>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</si>
  <si>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</si>
  <si>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</si>
  <si>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</si>
  <si>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</si>
  <si>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</si>
  <si>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</si>
  <si>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</si>
  <si>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</si>
  <si>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</si>
  <si>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</si>
  <si>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</si>
  <si>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</si>
  <si>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</si>
  <si>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</si>
  <si>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</si>
  <si>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</si>
  <si>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</si>
  <si>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</si>
  <si>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</si>
  <si>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</si>
  <si>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</si>
  <si>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</si>
  <si>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</si>
  <si>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</si>
  <si>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</si>
  <si>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</si>
  <si>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</si>
  <si>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</si>
  <si>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</si>
  <si>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</si>
  <si>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</si>
  <si>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</si>
  <si>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</si>
  <si>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</si>
  <si>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</si>
  <si>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</si>
  <si>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</si>
  <si>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</si>
  <si>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</si>
  <si>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</si>
  <si>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</si>
  <si>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</si>
  <si>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</si>
  <si>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</si>
  <si>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</si>
  <si>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</si>
  <si>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</si>
  <si>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</si>
  <si>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</si>
  <si>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</si>
  <si>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</si>
  <si>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</si>
  <si>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</si>
  <si>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</si>
  <si>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</si>
  <si>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</si>
  <si>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</si>
  <si>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</si>
  <si>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</si>
  <si>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</si>
  <si>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</si>
  <si>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</si>
  <si>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</si>
  <si>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</si>
  <si>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</si>
  <si>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</si>
  <si>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</si>
  <si>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</si>
  <si>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</si>
  <si>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</si>
  <si>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</si>
  <si>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</si>
  <si>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</si>
  <si>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</si>
  <si>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</si>
  <si>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</si>
  <si>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</si>
  <si>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</si>
  <si>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</si>
  <si>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</si>
  <si>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</si>
  <si>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</si>
  <si>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</si>
  <si>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</si>
  <si>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</si>
  <si>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</si>
  <si>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</si>
  <si>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</si>
  <si>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</si>
  <si>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</si>
  <si>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</si>
  <si>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</si>
  <si>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</si>
  <si>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</si>
  <si>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</si>
  <si>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</si>
  <si>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</si>
  <si>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</si>
  <si>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</si>
  <si>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</si>
  <si>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</si>
  <si>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</si>
  <si>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</si>
  <si>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</si>
  <si>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</si>
  <si>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</si>
  <si>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</si>
  <si>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</si>
  <si>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</si>
  <si>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</si>
  <si>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</si>
  <si>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</si>
  <si>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</si>
  <si>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</si>
  <si>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</si>
  <si>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</si>
  <si>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</si>
  <si>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</si>
  <si>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</si>
  <si>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</si>
  <si>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</si>
  <si>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</si>
  <si>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</si>
  <si>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</si>
  <si>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</si>
  <si>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</si>
  <si>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</si>
  <si>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</si>
  <si>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</si>
  <si>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</si>
  <si>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</si>
  <si>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</si>
  <si>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</si>
  <si>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</si>
  <si>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</si>
  <si>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</si>
  <si>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</si>
  <si>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</si>
  <si>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</si>
  <si>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</si>
  <si>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</si>
  <si>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</si>
  <si>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</si>
  <si>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</si>
  <si>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</si>
  <si>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</si>
  <si>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</si>
  <si>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</si>
  <si>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</si>
  <si>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</si>
  <si>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</si>
  <si>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</si>
  <si>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</si>
  <si>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</si>
  <si>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</si>
  <si>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</si>
  <si>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</si>
  <si>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</si>
  <si>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</si>
  <si>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</si>
  <si>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</si>
  <si>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</si>
  <si>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</si>
  <si>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</si>
  <si>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</si>
  <si>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</si>
  <si>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</si>
  <si>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</si>
  <si>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</si>
  <si>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</si>
  <si>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</si>
  <si>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</si>
  <si>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</si>
  <si>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</si>
  <si>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</si>
  <si>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</si>
  <si>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</si>
  <si>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</si>
  <si>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</si>
  <si>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</si>
  <si>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</si>
  <si>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</si>
  <si>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</si>
  <si>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</si>
  <si>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</si>
  <si>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</si>
  <si>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</si>
  <si>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</si>
  <si>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</si>
  <si>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</si>
  <si>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</si>
  <si>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</si>
  <si>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</si>
  <si>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</si>
  <si>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</si>
  <si>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</si>
  <si>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</si>
  <si>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</si>
  <si>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</si>
  <si>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</si>
  <si>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</si>
  <si>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</si>
  <si>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</si>
  <si>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</si>
  <si>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</si>
  <si>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</si>
  <si>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</si>
  <si>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</si>
  <si>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</si>
  <si>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</si>
  <si>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</si>
  <si>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</si>
  <si>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</si>
  <si>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</si>
  <si>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</si>
  <si>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</si>
  <si>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</si>
  <si>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</si>
  <si>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</si>
  <si>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</si>
  <si>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</si>
  <si>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</si>
  <si>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</si>
  <si>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</si>
  <si>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</si>
  <si>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</si>
  <si>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</si>
  <si>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</si>
  <si>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</si>
  <si>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</si>
  <si>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</si>
  <si>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</si>
  <si>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</si>
  <si>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</si>
  <si>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</si>
  <si>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</si>
  <si>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</si>
  <si>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</si>
  <si>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</si>
  <si>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</si>
  <si>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</si>
  <si>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</si>
  <si>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</si>
  <si>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</si>
  <si>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</si>
  <si>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</si>
  <si>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</si>
  <si>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</si>
  <si>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</si>
  <si>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</si>
  <si>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</si>
  <si>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</si>
  <si>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</si>
  <si>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</si>
  <si>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</si>
  <si>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</si>
  <si>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</si>
  <si>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</si>
  <si>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</si>
  <si>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</si>
  <si>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</si>
  <si>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</si>
  <si>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</si>
  <si>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</si>
  <si>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</si>
  <si>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</si>
  <si>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</si>
  <si>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</si>
  <si>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</si>
  <si>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</si>
  <si>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</si>
  <si>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</si>
  <si>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</si>
  <si>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</si>
  <si>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</si>
  <si>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</si>
  <si>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</si>
  <si>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</si>
  <si>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</si>
  <si>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</si>
  <si>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</si>
  <si>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</si>
  <si>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</si>
  <si>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</si>
  <si>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</si>
  <si>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</si>
  <si>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</si>
  <si>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</si>
  <si>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</si>
  <si>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</si>
  <si>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</si>
  <si>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</si>
  <si>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</si>
  <si>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</si>
  <si>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</si>
  <si>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</si>
  <si>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</si>
  <si>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</si>
  <si>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</si>
  <si>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</si>
  <si>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</si>
  <si>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</si>
  <si>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</si>
  <si>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</si>
  <si>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</si>
  <si>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</si>
  <si>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</si>
  <si>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</si>
  <si>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</si>
  <si>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</si>
  <si>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</si>
  <si>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</si>
  <si>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</si>
  <si>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</si>
  <si>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</si>
  <si>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</si>
  <si>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</si>
  <si>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</si>
  <si>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</si>
  <si>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</si>
  <si>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</si>
  <si>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</si>
  <si>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</si>
  <si>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</si>
  <si>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</si>
  <si>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</si>
  <si>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</si>
  <si>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</si>
  <si>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</si>
  <si>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</si>
  <si>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</si>
  <si>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</si>
  <si>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</si>
  <si>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</si>
  <si>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</si>
  <si>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</si>
  <si>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</si>
  <si>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</si>
  <si>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</si>
  <si>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</si>
  <si>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</si>
  <si>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</si>
  <si>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</si>
  <si>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</si>
  <si>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</si>
  <si>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</si>
  <si>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</si>
  <si>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</si>
  <si>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</si>
  <si>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</si>
  <si>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</si>
  <si>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</si>
  <si>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</si>
  <si>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</si>
  <si>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</si>
  <si>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</si>
  <si>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</si>
  <si>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</si>
  <si>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</si>
  <si>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</si>
  <si>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</si>
  <si>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</si>
  <si>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</si>
  <si>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</si>
  <si>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</si>
  <si>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</si>
  <si>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</si>
  <si>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</si>
  <si>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</si>
  <si>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</si>
  <si>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</si>
  <si>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</si>
  <si>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</si>
  <si>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</si>
  <si>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</si>
  <si>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</si>
  <si>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</si>
  <si>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</si>
  <si>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</si>
  <si>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</si>
  <si>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</si>
  <si>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</si>
  <si>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</si>
  <si>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</si>
  <si>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</si>
  <si>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</si>
  <si>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</si>
  <si>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</si>
  <si>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</si>
  <si>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</si>
  <si>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</si>
  <si>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</si>
  <si>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</si>
  <si>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</si>
  <si>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</si>
  <si>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</si>
  <si>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</si>
  <si>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</si>
  <si>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</si>
  <si>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</si>
  <si>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</si>
  <si>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</si>
  <si>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</si>
  <si>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</si>
  <si>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</si>
  <si>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</si>
  <si>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</si>
  <si>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</si>
  <si>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</si>
  <si>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</si>
  <si>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</si>
  <si>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</si>
  <si>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</si>
  <si>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</si>
  <si>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</si>
  <si>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</si>
  <si>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</si>
  <si>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</si>
  <si>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</si>
  <si>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</si>
  <si>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</si>
  <si>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</si>
  <si>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</si>
  <si>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</si>
  <si>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</si>
  <si>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</si>
  <si>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</si>
  <si>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</si>
  <si>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</si>
  <si>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</si>
  <si>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</si>
  <si>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</si>
  <si>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</si>
  <si>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</si>
  <si>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</si>
  <si>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</si>
  <si>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</si>
  <si>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</si>
  <si>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</si>
  <si>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</si>
  <si>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</si>
  <si>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</si>
  <si>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</si>
  <si>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</si>
  <si>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</si>
  <si>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</si>
  <si>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</si>
  <si>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</si>
  <si>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</si>
  <si>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</si>
  <si>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</si>
  <si>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</si>
  <si>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</si>
  <si>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</si>
  <si>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</si>
  <si>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</si>
  <si>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</si>
  <si>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</si>
  <si>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</si>
  <si>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</si>
  <si>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</si>
  <si>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</si>
  <si>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</si>
  <si>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</si>
  <si>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</si>
  <si>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</si>
  <si>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</si>
  <si>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</si>
  <si>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</si>
  <si>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</si>
  <si>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</si>
  <si>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</si>
  <si>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</si>
  <si>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</si>
  <si>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</si>
  <si>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</si>
  <si>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</si>
  <si>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</si>
  <si>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</si>
  <si>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</si>
  <si>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</si>
  <si>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</si>
  <si>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</si>
  <si>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</si>
  <si>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</si>
  <si>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</si>
  <si>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</si>
  <si>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</si>
  <si>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</si>
  <si>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</si>
  <si>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</si>
  <si>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</si>
  <si>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</si>
  <si>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</si>
  <si>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</si>
  <si>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</si>
  <si>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</si>
  <si>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</si>
  <si>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</si>
  <si>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</si>
  <si>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</si>
  <si>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</si>
  <si>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</si>
  <si>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</si>
  <si>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</si>
  <si>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</si>
  <si>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</si>
  <si>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</si>
  <si>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</si>
  <si>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</si>
  <si>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</si>
  <si>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</si>
  <si>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</si>
  <si>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</si>
  <si>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</si>
  <si>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</si>
  <si>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</si>
  <si>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</si>
  <si>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</si>
  <si>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</si>
  <si>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</si>
  <si>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</si>
  <si>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</si>
  <si>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</si>
  <si>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</si>
  <si>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</si>
  <si>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</si>
  <si>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</si>
  <si>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</si>
  <si>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</si>
  <si>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</si>
  <si>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</si>
  <si>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</si>
  <si>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</si>
  <si>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</si>
  <si>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</si>
  <si>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</si>
  <si>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</si>
  <si>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</si>
  <si>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</si>
  <si>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</si>
  <si>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</si>
  <si>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</si>
  <si>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</si>
  <si>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</si>
  <si>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</si>
  <si>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</si>
  <si>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</si>
  <si>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</si>
  <si>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</si>
  <si>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</si>
  <si>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</si>
  <si>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</si>
  <si>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</si>
  <si>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</si>
  <si>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</si>
  <si>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</si>
  <si>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</si>
  <si>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</si>
  <si>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</si>
  <si>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</si>
  <si>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</si>
  <si>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</si>
  <si>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</si>
  <si>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</si>
  <si>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</si>
  <si>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</si>
  <si>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</si>
  <si>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</si>
  <si>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</si>
  <si>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</si>
  <si>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</si>
  <si>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</si>
  <si>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</si>
  <si>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</si>
  <si>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</si>
  <si>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</si>
  <si>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</si>
  <si>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</si>
  <si>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</si>
  <si>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</si>
  <si>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</si>
  <si>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</si>
  <si>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</si>
  <si>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</si>
  <si>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</si>
  <si>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</si>
  <si>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</si>
  <si>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</si>
  <si>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</si>
  <si>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</si>
  <si>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</si>
  <si>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</si>
  <si>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</si>
  <si>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</si>
  <si>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</si>
  <si>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</si>
  <si>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</si>
  <si>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</si>
  <si>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</si>
  <si>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</si>
  <si>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</si>
  <si>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</si>
  <si>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</si>
  <si>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</si>
  <si>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</si>
  <si>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</si>
  <si>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</si>
  <si>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</si>
  <si>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</si>
  <si>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</si>
  <si>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</si>
  <si>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</si>
  <si>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</si>
  <si>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</si>
  <si>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</si>
  <si>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</si>
  <si>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</si>
  <si>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</si>
  <si>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</si>
  <si>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</si>
  <si>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</si>
  <si>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</si>
  <si>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</si>
  <si>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</si>
  <si>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</si>
  <si>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</si>
  <si>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</si>
  <si>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</si>
  <si>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</si>
  <si>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</si>
  <si>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</si>
  <si>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</si>
  <si>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</si>
  <si>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</si>
  <si>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</si>
  <si>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</si>
  <si>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</si>
  <si>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</si>
  <si>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</si>
  <si>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</si>
  <si>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</si>
  <si>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</si>
  <si>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</si>
  <si>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</si>
  <si>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</si>
  <si>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</si>
  <si>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</si>
  <si>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</si>
  <si>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</si>
  <si>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</si>
  <si>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</si>
  <si>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</si>
  <si>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</si>
  <si>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</si>
  <si>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</si>
  <si>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</si>
  <si>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</si>
  <si>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</si>
  <si>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</si>
  <si>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</si>
  <si>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</si>
  <si>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</si>
  <si>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</si>
  <si>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</si>
  <si>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</si>
  <si>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</si>
  <si>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</si>
  <si>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</si>
  <si>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</si>
  <si>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</si>
  <si>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</si>
  <si>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</si>
  <si>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</si>
  <si>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</si>
  <si>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</si>
  <si>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</si>
  <si>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</si>
  <si>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</si>
  <si>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</si>
  <si>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</si>
  <si>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</si>
  <si>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</si>
  <si>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</si>
  <si>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</si>
  <si>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</si>
  <si>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</si>
  <si>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</si>
  <si>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</si>
  <si>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</si>
  <si>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</si>
  <si>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</si>
  <si>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</si>
  <si>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</si>
  <si>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</si>
  <si>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</si>
  <si>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</si>
  <si>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</si>
  <si>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</si>
  <si>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</si>
  <si>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</si>
  <si>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</si>
  <si>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</si>
  <si>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</si>
  <si>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</si>
  <si>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</si>
  <si>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</si>
  <si>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</si>
  <si>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</si>
  <si>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</si>
  <si>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</si>
  <si>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</si>
  <si>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</si>
  <si>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</si>
  <si>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</si>
  <si>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</si>
  <si>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</si>
  <si>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</si>
  <si>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</si>
  <si>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</si>
  <si>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</si>
  <si>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</si>
  <si>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</si>
  <si>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</si>
  <si>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</si>
  <si>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</si>
  <si>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</si>
  <si>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</si>
  <si>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</si>
  <si>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</si>
  <si>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</si>
  <si>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</si>
  <si>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</si>
  <si>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</si>
  <si>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</si>
  <si>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</si>
  <si>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</si>
  <si>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</si>
  <si>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</si>
  <si>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</si>
  <si>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</si>
  <si>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</si>
  <si>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</si>
  <si>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</si>
  <si>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</si>
  <si>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</si>
  <si>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</si>
  <si>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</si>
  <si>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</si>
  <si>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</si>
  <si>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</si>
  <si>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</si>
  <si>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</si>
  <si>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</si>
  <si>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</si>
  <si>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</si>
  <si>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</si>
  <si>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</si>
  <si>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</si>
  <si>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</si>
  <si>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</si>
  <si>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</si>
  <si>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</si>
  <si>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</si>
  <si>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</si>
  <si>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</si>
  <si>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</si>
  <si>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</si>
  <si>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</si>
  <si>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</si>
  <si>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</si>
  <si>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</si>
  <si>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</si>
  <si>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</si>
  <si>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</si>
  <si>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</si>
  <si>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</si>
  <si>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</si>
  <si>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</si>
  <si>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</si>
  <si>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</si>
  <si>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</si>
  <si>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</si>
  <si>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</si>
  <si>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</si>
  <si>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</si>
  <si>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</si>
  <si>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</si>
  <si>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</si>
  <si>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</si>
  <si>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</si>
  <si>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</si>
  <si>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</si>
  <si>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</si>
  <si>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</si>
  <si>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</si>
  <si>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</si>
  <si>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</si>
  <si>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</si>
  <si>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</si>
  <si>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</si>
  <si>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</si>
  <si>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</si>
  <si>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</si>
  <si>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</si>
  <si>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</si>
  <si>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</si>
  <si>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</si>
  <si>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</si>
  <si>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</si>
  <si>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</si>
  <si>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</si>
  <si>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</si>
  <si>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</si>
  <si>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</si>
  <si>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</si>
  <si>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</si>
  <si>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</si>
  <si>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</si>
  <si>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</si>
  <si>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</si>
  <si>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</si>
  <si>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</si>
  <si>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</si>
  <si>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</si>
  <si>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</si>
  <si>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</si>
  <si>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</si>
  <si>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</si>
  <si>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</si>
  <si>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</si>
  <si>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</si>
  <si>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</si>
  <si>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</si>
  <si>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</si>
  <si>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</si>
  <si>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</si>
  <si>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</si>
  <si>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</si>
  <si>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</si>
  <si>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</si>
  <si>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</si>
  <si>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</si>
  <si>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</si>
  <si>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</si>
  <si>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</si>
  <si>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</si>
  <si>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</si>
  <si>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</si>
  <si>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</si>
  <si>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</si>
  <si>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</si>
  <si>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</si>
  <si>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</si>
  <si>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</si>
  <si>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</si>
  <si>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</si>
  <si>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</si>
  <si>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</si>
  <si>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</si>
  <si>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</si>
  <si>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</si>
  <si>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</si>
  <si>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</si>
  <si>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</si>
  <si>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</si>
  <si>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</si>
  <si>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</si>
  <si>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</si>
  <si>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</si>
  <si>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</si>
  <si>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</si>
  <si>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</si>
  <si>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</si>
  <si>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</si>
  <si>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</si>
  <si>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</si>
  <si>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</si>
  <si>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</si>
  <si>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</si>
  <si>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</si>
  <si>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</si>
  <si>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</si>
  <si>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</si>
  <si>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</si>
  <si>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</si>
  <si>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</si>
  <si>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</si>
  <si>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</si>
  <si>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</si>
  <si>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</si>
  <si>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</si>
  <si>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</si>
  <si>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</si>
  <si>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</si>
  <si>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</si>
  <si>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</si>
  <si>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</si>
  <si>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</si>
  <si>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</si>
  <si>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</si>
  <si>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</si>
  <si>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</si>
  <si>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</si>
  <si>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</si>
  <si>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</si>
  <si>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</si>
  <si>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</si>
  <si>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</si>
  <si>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</si>
  <si>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</si>
  <si>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</si>
  <si>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</si>
  <si>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</si>
  <si>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</si>
  <si>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</si>
  <si>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</si>
  <si>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</si>
  <si>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</si>
  <si>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</si>
  <si>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</si>
  <si>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</si>
  <si>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</si>
  <si>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</si>
  <si>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</si>
  <si>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</si>
  <si>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</si>
  <si>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</si>
  <si>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</si>
  <si>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</si>
  <si>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</si>
  <si>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</si>
  <si>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</si>
  <si>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</si>
  <si>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</si>
  <si>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</si>
  <si>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</si>
  <si>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</si>
  <si>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</si>
  <si>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</si>
  <si>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</si>
  <si>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</si>
  <si>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</si>
  <si>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</si>
  <si>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</si>
  <si>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</si>
  <si>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</si>
  <si>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</si>
  <si>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</si>
  <si>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</si>
  <si>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</si>
  <si>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</si>
  <si>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</si>
  <si>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</si>
  <si>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</si>
  <si>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</si>
  <si>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</si>
  <si>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</si>
  <si>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</si>
  <si>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</si>
  <si>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</si>
  <si>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</si>
  <si>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</si>
  <si>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</si>
  <si>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</si>
  <si>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</si>
  <si>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</si>
  <si>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</si>
  <si>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</si>
  <si>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</si>
  <si>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</si>
  <si>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</si>
  <si>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</si>
  <si>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</si>
  <si>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</si>
  <si>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</si>
  <si>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</si>
  <si>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</si>
  <si>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</si>
  <si>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</si>
  <si>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</si>
  <si>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</si>
  <si>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</si>
  <si>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</si>
  <si>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</si>
  <si>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</si>
  <si>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</si>
  <si>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</si>
  <si>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</si>
  <si>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</si>
  <si>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</si>
  <si>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</si>
  <si>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</si>
  <si>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</si>
  <si>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</si>
  <si>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</si>
  <si>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</si>
  <si>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</si>
  <si>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</si>
  <si>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</si>
  <si>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</si>
  <si>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</si>
  <si>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</si>
  <si>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</si>
  <si>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</si>
  <si>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</si>
  <si>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</si>
  <si>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</si>
  <si>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</si>
  <si>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</si>
  <si>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</si>
  <si>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</si>
  <si>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</si>
  <si>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</si>
  <si>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</si>
  <si>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</si>
  <si>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</si>
  <si>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</si>
  <si>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</si>
  <si>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</si>
  <si>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</si>
  <si>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</si>
  <si>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</si>
  <si>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</si>
  <si>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</si>
  <si>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</si>
  <si>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</si>
  <si>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</si>
  <si>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</si>
  <si>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</si>
  <si>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</si>
  <si>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</si>
  <si>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</si>
  <si>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</si>
  <si>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</si>
  <si>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</si>
  <si>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</si>
  <si>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</si>
  <si>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</si>
  <si>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</si>
  <si>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</si>
  <si>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</si>
  <si>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</si>
  <si>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</si>
  <si>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</si>
  <si>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</si>
  <si>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</si>
  <si>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</si>
  <si>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</si>
  <si>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</si>
  <si>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</si>
  <si>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</si>
  <si>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</si>
  <si>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</si>
  <si>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</si>
  <si>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</si>
  <si>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</si>
  <si>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</si>
  <si>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</si>
  <si>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</si>
  <si>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</si>
  <si>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</si>
  <si>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</si>
  <si>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</si>
  <si>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</si>
  <si>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</si>
  <si>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</si>
  <si>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</si>
  <si>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</si>
  <si>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</si>
  <si>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</si>
  <si>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</si>
  <si>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</si>
  <si>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</si>
  <si>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</si>
  <si>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</si>
  <si>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</si>
  <si>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</si>
  <si>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</si>
  <si>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</si>
  <si>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</si>
  <si>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</si>
  <si>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</si>
  <si>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</si>
  <si>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</si>
  <si>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</si>
  <si>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</si>
  <si>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</si>
  <si>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</si>
  <si>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</si>
  <si>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</si>
  <si>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</si>
  <si>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</si>
  <si>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</si>
  <si>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</si>
  <si>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</si>
  <si>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</si>
  <si>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</si>
  <si>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</si>
  <si>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</si>
  <si>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</si>
  <si>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</si>
  <si>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</si>
  <si>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</si>
  <si>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</si>
  <si>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</si>
  <si>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</si>
  <si>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</si>
  <si>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</si>
  <si>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</si>
  <si>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</si>
  <si>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</si>
  <si>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</si>
  <si>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</si>
  <si>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</si>
  <si>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</si>
  <si>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</si>
  <si>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</si>
  <si>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</si>
  <si>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</si>
  <si>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</si>
  <si>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</si>
  <si>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</si>
  <si>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</si>
  <si>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</si>
  <si>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</si>
  <si>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</si>
  <si>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</si>
  <si>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</si>
  <si>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</si>
  <si>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</si>
  <si>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</si>
  <si>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</si>
  <si>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</si>
  <si>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</si>
  <si>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</si>
  <si>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</si>
  <si>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</si>
  <si>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</si>
  <si>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</si>
  <si>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</si>
  <si>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</si>
  <si>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</si>
  <si>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</si>
  <si>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</si>
  <si>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</si>
  <si>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</si>
  <si>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</si>
  <si>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</si>
  <si>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</si>
  <si>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</si>
  <si>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</si>
  <si>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</si>
  <si>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</si>
  <si>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</si>
  <si>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</si>
  <si>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</si>
  <si>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</si>
  <si>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</si>
  <si>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</si>
  <si>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</si>
  <si>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</si>
  <si>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</si>
  <si>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</si>
  <si>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</si>
  <si>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</si>
  <si>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</si>
  <si>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</si>
  <si>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</si>
  <si>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</si>
  <si>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</si>
  <si>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</si>
  <si>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</si>
  <si>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</si>
  <si>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</si>
  <si>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</si>
  <si>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</si>
  <si>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</si>
  <si>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</si>
  <si>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</si>
  <si>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</si>
  <si>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</si>
  <si>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</si>
  <si>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</si>
  <si>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</si>
  <si>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</si>
  <si>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</si>
  <si>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</si>
  <si>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</si>
  <si>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</si>
  <si>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</si>
  <si>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</si>
  <si>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</si>
  <si>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</si>
  <si>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</si>
  <si>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</si>
  <si>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</si>
  <si>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</si>
  <si>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</si>
  <si>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</si>
  <si>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</si>
  <si>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</si>
  <si>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</si>
  <si>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</si>
  <si>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</si>
  <si>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</si>
  <si>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</si>
  <si>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</si>
  <si>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</si>
  <si>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</si>
  <si>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</si>
  <si>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</si>
  <si>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</si>
  <si>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</si>
  <si>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</si>
  <si>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</si>
  <si>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</si>
  <si>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</si>
  <si>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</si>
  <si>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</si>
  <si>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</si>
  <si>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</si>
  <si>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</si>
  <si>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</si>
  <si>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</si>
  <si>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</si>
  <si>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</si>
  <si>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</si>
  <si>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</si>
  <si>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</si>
  <si>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</si>
  <si>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</si>
  <si>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</si>
  <si>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</si>
  <si>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</si>
  <si>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</si>
  <si>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</si>
  <si>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</si>
  <si>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</si>
  <si>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</si>
  <si>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</si>
  <si>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</si>
  <si>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</si>
  <si>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</si>
  <si>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</si>
  <si>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</si>
  <si>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</si>
  <si>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</si>
  <si>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</si>
  <si>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</si>
  <si>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</si>
  <si>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</si>
  <si>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</si>
  <si>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</si>
  <si>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</si>
  <si>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</si>
  <si>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</si>
  <si>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</si>
  <si>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</si>
  <si>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</si>
  <si>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</si>
  <si>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</si>
  <si>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</si>
  <si>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</si>
  <si>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</si>
  <si>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</si>
  <si>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</si>
  <si>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</si>
  <si>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</si>
  <si>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</si>
  <si>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</si>
  <si>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</si>
  <si>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</si>
  <si>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</si>
  <si>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</si>
  <si>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</si>
  <si>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</si>
  <si>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</si>
  <si>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</si>
  <si>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</si>
  <si>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</si>
  <si>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</si>
  <si>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</si>
  <si>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</si>
  <si>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</si>
  <si>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</si>
  <si>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</si>
  <si>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</si>
  <si>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</si>
  <si>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</si>
  <si>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</si>
  <si>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</si>
  <si>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</si>
  <si>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</si>
  <si>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</si>
  <si>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</si>
  <si>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</si>
  <si>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</si>
  <si>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</si>
  <si>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</si>
  <si>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</si>
  <si>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</si>
  <si>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</si>
  <si>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</si>
  <si>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</si>
  <si>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</si>
  <si>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</si>
  <si>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</si>
  <si>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</si>
  <si>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</si>
  <si>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</si>
  <si>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</si>
  <si>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</si>
  <si>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</si>
  <si>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</si>
  <si>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</si>
  <si>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</si>
  <si>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</si>
  <si>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</si>
  <si>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</si>
  <si>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</si>
  <si>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</si>
  <si>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</si>
  <si>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</si>
  <si>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</si>
  <si>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</si>
  <si>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</si>
  <si>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</si>
  <si>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</si>
  <si>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</si>
  <si>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</si>
  <si>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</si>
  <si>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</si>
  <si>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</si>
  <si>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</si>
  <si>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</si>
  <si>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</si>
  <si>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</si>
  <si>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</si>
  <si>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</si>
  <si>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</si>
  <si>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</si>
  <si>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</si>
  <si>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</si>
  <si>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</si>
  <si>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</si>
  <si>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</si>
  <si>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</si>
  <si>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</si>
  <si>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</si>
  <si>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</si>
  <si>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</si>
  <si>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</si>
  <si>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</si>
  <si>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</si>
  <si>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</si>
  <si>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</si>
  <si>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</si>
  <si>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</si>
  <si>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</si>
  <si>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</si>
  <si>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</si>
  <si>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</si>
  <si>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</si>
  <si>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</si>
  <si>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</si>
  <si>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</si>
  <si>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</si>
  <si>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</si>
  <si>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</si>
  <si>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</si>
  <si>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</si>
  <si>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</si>
  <si>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</si>
  <si>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</si>
  <si>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</si>
  <si>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</si>
  <si>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</si>
  <si>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</si>
  <si>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</si>
  <si>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</si>
  <si>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</si>
  <si>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</si>
  <si>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</si>
  <si>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</si>
  <si>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</si>
  <si>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</si>
  <si>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</si>
  <si>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</si>
  <si>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</si>
  <si>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</si>
  <si>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</si>
  <si>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</si>
  <si>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</si>
  <si>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</si>
  <si>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</si>
  <si>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</si>
  <si>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</si>
  <si>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</si>
  <si>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</si>
  <si>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</si>
  <si>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</si>
  <si>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</si>
  <si>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</si>
  <si>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</si>
  <si>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</si>
  <si>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</si>
  <si>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</si>
  <si>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</si>
  <si>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</si>
  <si>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</si>
  <si>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</si>
  <si>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</si>
  <si>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</si>
  <si>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</si>
  <si>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</si>
  <si>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</si>
  <si>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</si>
  <si>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</si>
  <si>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</si>
  <si>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</si>
  <si>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</si>
  <si>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</si>
  <si>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</si>
  <si>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</si>
  <si>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</si>
  <si>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</si>
  <si>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</si>
  <si>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</si>
  <si>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</si>
  <si>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</si>
  <si>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</si>
  <si>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</si>
  <si>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</si>
  <si>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</si>
  <si>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</si>
  <si>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</si>
  <si>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</si>
  <si>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</si>
  <si>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</si>
  <si>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</si>
  <si>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</si>
  <si>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</si>
  <si>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</si>
  <si>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</si>
  <si>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</si>
  <si>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</si>
  <si>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</si>
  <si>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</si>
  <si>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</si>
  <si>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</si>
  <si>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</si>
  <si>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</si>
  <si>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</si>
  <si>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</si>
  <si>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</si>
  <si>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</si>
  <si>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</si>
  <si>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</si>
  <si>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</si>
  <si>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</si>
  <si>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</si>
  <si>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</si>
  <si>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</si>
  <si>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</si>
  <si>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</si>
  <si>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</si>
  <si>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</si>
  <si>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</si>
  <si>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</si>
  <si>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</si>
  <si>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</si>
  <si>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</si>
  <si>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</si>
  <si>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</si>
  <si>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</si>
  <si>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</si>
  <si>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</si>
  <si>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</si>
  <si>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</si>
  <si>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</si>
  <si>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</si>
  <si>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</si>
  <si>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</si>
  <si>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</si>
  <si>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</si>
  <si>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</si>
  <si>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</si>
  <si>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</si>
  <si>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</si>
  <si>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</si>
  <si>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</si>
  <si>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</si>
  <si>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</si>
  <si>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</si>
  <si>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</si>
  <si>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</si>
  <si>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</si>
  <si>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</si>
  <si>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</si>
  <si>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</si>
  <si>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</si>
  <si>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</si>
  <si>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</si>
  <si>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</si>
  <si>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</si>
  <si>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</si>
  <si>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</si>
  <si>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</si>
  <si>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</si>
  <si>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</si>
  <si>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</si>
  <si>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</si>
  <si>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</si>
  <si>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</si>
  <si>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</si>
  <si>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</si>
  <si>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</si>
  <si>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</si>
  <si>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</si>
  <si>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</si>
  <si>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</si>
  <si>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</si>
  <si>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</si>
  <si>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</si>
  <si>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</si>
  <si>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</si>
  <si>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</si>
  <si>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</si>
  <si>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</si>
  <si>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</si>
  <si>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</si>
  <si>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</si>
  <si>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</si>
  <si>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</si>
  <si>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</si>
  <si>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</si>
  <si>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</si>
  <si>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</si>
  <si>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</si>
  <si>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</si>
  <si>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</si>
  <si>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</si>
  <si>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</si>
  <si>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</si>
  <si>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</si>
  <si>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</si>
  <si>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</si>
  <si>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</si>
  <si>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</si>
  <si>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</si>
  <si>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</si>
  <si>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</si>
  <si>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</si>
  <si>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</si>
  <si>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</si>
  <si>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</si>
  <si>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</si>
  <si>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</si>
  <si>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</si>
  <si>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</si>
  <si>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</si>
  <si>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</si>
  <si>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</si>
  <si>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</si>
  <si>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</si>
  <si>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</si>
  <si>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</si>
  <si>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</si>
  <si>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</si>
  <si>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</si>
  <si>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</si>
  <si>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</si>
  <si>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</si>
  <si>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</si>
  <si>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</si>
  <si>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</si>
  <si>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</si>
  <si>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</si>
  <si>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</si>
  <si>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</si>
  <si>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</si>
  <si>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</si>
  <si>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</si>
  <si>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</si>
  <si>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</si>
  <si>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</si>
  <si>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</si>
  <si>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</si>
  <si>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</si>
  <si>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</si>
  <si>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</si>
  <si>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</si>
  <si>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</si>
  <si>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</si>
  <si>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</si>
  <si>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</si>
  <si>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</si>
  <si>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</si>
  <si>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</si>
  <si>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</si>
  <si>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</si>
  <si>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</si>
  <si>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</si>
  <si>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</si>
  <si>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</si>
  <si>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</si>
  <si>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</si>
  <si>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</si>
  <si>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</si>
  <si>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</si>
  <si>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</si>
  <si>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</si>
  <si>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</si>
  <si>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</si>
  <si>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</si>
  <si>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</si>
  <si>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</si>
  <si>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</si>
  <si>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</si>
  <si>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</si>
  <si>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</si>
  <si>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</si>
  <si>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</si>
  <si>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</si>
  <si>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</si>
  <si>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</si>
  <si>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</si>
  <si>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</si>
  <si>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</si>
  <si>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</si>
  <si>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</si>
  <si>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</si>
  <si>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</si>
  <si>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</si>
  <si>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</si>
  <si>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</si>
  <si>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</si>
  <si>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</si>
  <si>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</si>
  <si>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</si>
  <si>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</si>
  <si>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</si>
  <si>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</si>
  <si>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</si>
  <si>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</si>
  <si>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</si>
  <si>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</si>
  <si>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</si>
  <si>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</si>
  <si>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</si>
  <si>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</si>
  <si>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</si>
  <si>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</si>
  <si>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</si>
  <si>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</si>
  <si>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</si>
  <si>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</si>
  <si>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</si>
  <si>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</si>
  <si>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</si>
  <si>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</si>
  <si>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</si>
  <si>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</si>
  <si>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</si>
  <si>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</si>
  <si>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</si>
  <si>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</si>
  <si>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</si>
  <si>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</si>
  <si>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</si>
  <si>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</si>
  <si>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</si>
  <si>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</si>
  <si>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</si>
  <si>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</si>
  <si>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</si>
  <si>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</si>
  <si>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</si>
  <si>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</si>
  <si>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</si>
  <si>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</si>
  <si>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</si>
  <si>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</si>
  <si>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</si>
  <si>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</si>
  <si>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</si>
  <si>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</si>
  <si>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</si>
  <si>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</si>
  <si>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</si>
  <si>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</si>
  <si>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</si>
  <si>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</si>
  <si>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</si>
  <si>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</si>
  <si>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</si>
  <si>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</si>
  <si>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</si>
  <si>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</si>
  <si>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</si>
  <si>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</si>
  <si>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</si>
  <si>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</si>
  <si>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</si>
  <si>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</si>
  <si>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</si>
  <si>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</si>
  <si>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</si>
  <si>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</si>
  <si>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</si>
  <si>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</si>
  <si>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</si>
  <si>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</si>
  <si>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</si>
  <si>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</si>
  <si>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</si>
  <si>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</si>
  <si>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</si>
  <si>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</si>
  <si>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</si>
  <si>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</si>
  <si>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</si>
  <si>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</si>
  <si>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</si>
  <si>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</si>
  <si>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</si>
  <si>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</si>
  <si>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</si>
  <si>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</si>
  <si>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</si>
  <si>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</si>
  <si>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</si>
  <si>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</si>
  <si>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</si>
  <si>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</si>
  <si>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</si>
  <si>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</si>
  <si>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</si>
  <si>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</si>
  <si>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</si>
  <si>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</si>
  <si>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</si>
  <si>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</si>
  <si>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</si>
  <si>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</si>
  <si>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</si>
  <si>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</si>
  <si>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</si>
  <si>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</si>
  <si>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</si>
  <si>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</si>
  <si>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</si>
  <si>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</si>
  <si>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</si>
  <si>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</si>
  <si>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</si>
  <si>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</si>
  <si>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</si>
  <si>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</si>
  <si>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</si>
  <si>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</si>
  <si>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</si>
  <si>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</si>
  <si>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</si>
  <si>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</si>
  <si>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</si>
  <si>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</si>
  <si>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</si>
  <si>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</si>
  <si>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</si>
  <si>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</si>
  <si>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</si>
  <si>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</si>
  <si>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</si>
  <si>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</si>
  <si>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</si>
  <si>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</si>
  <si>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</si>
  <si>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</si>
  <si>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</si>
  <si>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</si>
  <si>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</si>
  <si>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</si>
  <si>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</si>
  <si>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</si>
  <si>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</si>
  <si>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</si>
  <si>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</si>
  <si>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</si>
  <si>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</si>
  <si>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</si>
  <si>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</si>
  <si>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</si>
  <si>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</si>
  <si>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</si>
  <si>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</si>
  <si>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</si>
  <si>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</si>
  <si>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</si>
  <si>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</si>
  <si>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</si>
  <si>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</si>
  <si>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</si>
  <si>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</si>
  <si>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</si>
  <si>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</si>
  <si>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</si>
  <si>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</si>
  <si>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</si>
  <si>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</si>
  <si>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</si>
  <si>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</si>
  <si>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</si>
  <si>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</si>
  <si>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</si>
  <si>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</si>
  <si>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</si>
  <si>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</si>
  <si>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</si>
  <si>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</si>
  <si>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</si>
  <si>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</si>
  <si>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</si>
  <si>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</si>
  <si>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</si>
  <si>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</si>
  <si>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</si>
  <si>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</si>
  <si>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</si>
  <si>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</si>
  <si>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</si>
  <si>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</si>
  <si>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</si>
  <si>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</si>
  <si>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</si>
  <si>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</si>
  <si>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</si>
  <si>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</si>
  <si>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</si>
  <si>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</si>
  <si>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</si>
  <si>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</si>
  <si>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</si>
  <si>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</si>
  <si>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</si>
  <si>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</si>
  <si>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</si>
  <si>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</si>
  <si>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</si>
  <si>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</si>
  <si>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</si>
  <si>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</si>
  <si>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</si>
  <si>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</si>
  <si>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</si>
  <si>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</si>
  <si>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</si>
  <si>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</si>
  <si>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</si>
  <si>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</si>
  <si>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</si>
  <si>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</si>
  <si>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</si>
  <si>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</si>
  <si>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</si>
  <si>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</si>
  <si>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</si>
  <si>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</si>
  <si>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</si>
  <si>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</si>
  <si>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</si>
  <si>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</si>
  <si>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</si>
  <si>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</si>
  <si>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</si>
  <si>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</si>
  <si>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</si>
  <si>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</si>
  <si>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</si>
  <si>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</si>
  <si>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</si>
  <si>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</si>
  <si>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</si>
  <si>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</si>
  <si>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</si>
  <si>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</si>
  <si>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</si>
  <si>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</si>
  <si>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</si>
  <si>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</si>
  <si>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</si>
  <si>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</si>
  <si>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</si>
  <si>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</si>
  <si>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</si>
  <si>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</si>
  <si>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</si>
  <si>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</si>
  <si>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</si>
  <si>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</si>
  <si>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</si>
  <si>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</si>
  <si>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</si>
  <si>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</si>
  <si>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</si>
  <si>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</si>
  <si>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</si>
  <si>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</si>
  <si>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</si>
  <si>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</si>
  <si>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</si>
  <si>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</si>
  <si>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</si>
  <si>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</si>
  <si>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</si>
  <si>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</si>
  <si>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</si>
  <si>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</si>
  <si>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</si>
  <si>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</si>
  <si>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</si>
  <si>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</si>
  <si>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</si>
  <si>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</si>
  <si>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</si>
  <si>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</si>
  <si>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</si>
  <si>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</si>
  <si>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</si>
  <si>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</si>
  <si>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</si>
  <si>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</si>
  <si>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</si>
  <si>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</si>
  <si>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</si>
  <si>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</si>
  <si>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</si>
  <si>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</si>
  <si>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</si>
  <si>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</si>
  <si>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</si>
  <si>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</si>
  <si>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</si>
  <si>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</si>
  <si>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</si>
  <si>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</si>
  <si>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</si>
  <si>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</si>
  <si>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</si>
  <si>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</si>
  <si>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</si>
  <si>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</si>
  <si>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</si>
  <si>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</si>
  <si>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</si>
  <si>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</si>
  <si>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</si>
  <si>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</si>
  <si>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</si>
  <si>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</si>
  <si>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</si>
  <si>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</si>
  <si>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</si>
  <si>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</si>
  <si>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</si>
  <si>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</si>
  <si>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</si>
  <si>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</si>
  <si>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</si>
  <si>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</si>
  <si>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</si>
  <si>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</si>
  <si>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</si>
  <si>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</si>
  <si>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</si>
  <si>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</si>
  <si>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</si>
  <si>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</si>
  <si>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</si>
  <si>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</si>
  <si>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</si>
  <si>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</si>
  <si>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</si>
  <si>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</si>
  <si>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</si>
  <si>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</si>
  <si>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</si>
  <si>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</si>
  <si>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</si>
  <si>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</si>
  <si>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</si>
  <si>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</si>
  <si>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</si>
  <si>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</si>
  <si>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</si>
  <si>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</si>
  <si>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</si>
  <si>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</si>
  <si>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</si>
  <si>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</si>
  <si>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</si>
  <si>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</si>
  <si>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</si>
  <si>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</si>
  <si>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</si>
  <si>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</si>
  <si>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</si>
  <si>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</si>
  <si>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</si>
  <si>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</si>
  <si>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</si>
  <si>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</si>
  <si>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</si>
  <si>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</si>
  <si>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</si>
  <si>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</si>
  <si>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</si>
  <si>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</si>
  <si>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</si>
  <si>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</si>
  <si>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</si>
  <si>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</si>
  <si>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</si>
  <si>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</si>
  <si>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</si>
  <si>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</si>
  <si>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</si>
  <si>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</si>
  <si>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</si>
  <si>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</si>
  <si>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</si>
  <si>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</si>
  <si>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</si>
  <si>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</si>
  <si>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</si>
  <si>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</si>
  <si>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</si>
  <si>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</si>
  <si>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</si>
  <si>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</si>
  <si>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</si>
  <si>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</si>
  <si>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</si>
  <si>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</si>
  <si>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</si>
  <si>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</si>
  <si>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</si>
  <si>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</si>
  <si>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</si>
  <si>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</si>
  <si>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</si>
  <si>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</si>
  <si>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</si>
  <si>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</si>
  <si>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</si>
  <si>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</si>
  <si>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</si>
  <si>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</si>
  <si>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</si>
  <si>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</si>
  <si>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</si>
  <si>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</si>
  <si>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</si>
  <si>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</si>
  <si>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</si>
  <si>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</si>
  <si>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</si>
  <si>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</si>
  <si>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</si>
  <si>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</si>
  <si>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</si>
  <si>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</si>
  <si>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</si>
  <si>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</si>
  <si>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</si>
  <si>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</si>
  <si>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</si>
  <si>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</si>
  <si>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</si>
  <si>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</si>
  <si>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</si>
  <si>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</si>
  <si>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</si>
  <si>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</si>
  <si>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</si>
  <si>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</si>
  <si>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</si>
  <si>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</si>
  <si>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</si>
  <si>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</si>
  <si>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</si>
  <si>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</si>
  <si>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</si>
  <si>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</si>
  <si>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</si>
  <si>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</si>
  <si>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</si>
  <si>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</si>
  <si>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</si>
  <si>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</si>
  <si>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</si>
  <si>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</si>
  <si>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</si>
  <si>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</si>
  <si>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</si>
  <si>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</si>
  <si>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</si>
  <si>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</si>
  <si>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</si>
  <si>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</si>
  <si>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</si>
  <si>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</si>
  <si>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</si>
  <si>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</si>
  <si>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</si>
  <si>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</si>
  <si>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</si>
  <si>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</si>
  <si>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</si>
  <si>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</si>
  <si>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</si>
  <si>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</si>
  <si>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</si>
  <si>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</si>
  <si>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</si>
  <si>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</si>
  <si>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</si>
  <si>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</si>
  <si>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</si>
  <si>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</si>
  <si>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</si>
  <si>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</si>
  <si>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</si>
  <si>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</si>
  <si>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</si>
  <si>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</si>
  <si>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</si>
  <si>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</si>
  <si>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</si>
  <si>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</si>
  <si>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</si>
  <si>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</si>
  <si>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</si>
  <si>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</si>
  <si>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</si>
  <si>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</si>
  <si>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</si>
  <si>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</si>
  <si>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</si>
  <si>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</si>
  <si>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</si>
  <si>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</si>
  <si>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</si>
  <si>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</si>
  <si>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</si>
  <si>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</si>
  <si>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</si>
  <si>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</si>
  <si>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</si>
  <si>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</si>
  <si>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</si>
  <si>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</si>
  <si>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</si>
  <si>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</si>
  <si>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</si>
  <si>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</si>
  <si>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</si>
  <si>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</si>
  <si>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</si>
  <si>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</si>
  <si>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</si>
  <si>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</si>
  <si>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</si>
  <si>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</si>
  <si>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</si>
  <si>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</si>
  <si>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</si>
  <si>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</si>
  <si>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</si>
  <si>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</si>
  <si>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</si>
  <si>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</si>
  <si>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</si>
  <si>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</si>
  <si>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</si>
  <si>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</si>
  <si>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</si>
  <si>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</si>
  <si>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</si>
  <si>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</si>
  <si>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</si>
  <si>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</si>
  <si>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</si>
  <si>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</si>
  <si>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</si>
  <si>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</si>
  <si>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</si>
  <si>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</si>
  <si>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</si>
  <si>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</si>
  <si>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</si>
  <si>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</si>
  <si>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</si>
  <si>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</si>
  <si>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</si>
  <si>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</si>
  <si>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</si>
  <si>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</si>
  <si>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</si>
  <si>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</si>
  <si>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</si>
  <si>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</si>
  <si>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</si>
  <si>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</si>
  <si>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</si>
  <si>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</si>
  <si>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</si>
  <si>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</si>
  <si>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</si>
  <si>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</si>
  <si>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</si>
  <si>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</si>
  <si>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</si>
  <si>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</si>
  <si>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</si>
  <si>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</si>
  <si>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</si>
  <si>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</si>
  <si>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</si>
  <si>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</si>
  <si>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</si>
  <si>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</si>
  <si>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</si>
  <si>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</si>
  <si>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</si>
  <si>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</si>
  <si>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</si>
  <si>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</si>
  <si>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</si>
  <si>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</si>
  <si>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</si>
  <si>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</si>
  <si>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</si>
  <si>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</si>
  <si>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</si>
  <si>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</si>
  <si>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</si>
  <si>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</si>
  <si>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</si>
  <si>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</si>
  <si>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</si>
  <si>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</si>
  <si>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</si>
  <si>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</si>
  <si>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</si>
  <si>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</si>
  <si>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</si>
  <si>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</si>
  <si>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</si>
  <si>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</si>
  <si>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</si>
  <si>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</si>
  <si>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</si>
  <si>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</si>
  <si>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</si>
  <si>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</si>
  <si>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</si>
  <si>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</si>
  <si>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</si>
  <si>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</si>
  <si>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</si>
  <si>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</si>
  <si>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</si>
  <si>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</si>
  <si>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</si>
  <si>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</si>
  <si>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</si>
  <si>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</si>
  <si>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</si>
  <si>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</si>
  <si>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</si>
  <si>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</si>
  <si>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</si>
  <si>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</si>
  <si>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</si>
  <si>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</si>
  <si>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</si>
  <si>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</si>
  <si>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</si>
  <si>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</si>
  <si>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</si>
  <si>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</si>
  <si>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</si>
  <si>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</si>
  <si>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</si>
  <si>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</si>
  <si>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</si>
  <si>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</si>
  <si>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</si>
  <si>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</si>
  <si>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</si>
  <si>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</si>
  <si>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</si>
  <si>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</si>
  <si>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</si>
  <si>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</si>
  <si>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</si>
  <si>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</si>
  <si>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</si>
  <si>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</si>
  <si>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</si>
  <si>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</si>
  <si>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</si>
  <si>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</si>
  <si>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</si>
  <si>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</si>
  <si>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</si>
  <si>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</si>
  <si>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</si>
  <si>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</si>
  <si>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</si>
  <si>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</si>
  <si>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</si>
  <si>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</si>
  <si>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</si>
  <si>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</si>
  <si>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</si>
  <si>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</si>
  <si>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</si>
  <si>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</si>
  <si>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</si>
  <si>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</si>
  <si>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</si>
  <si>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</si>
  <si>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</si>
  <si>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</si>
  <si>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</si>
  <si>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</si>
  <si>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</si>
  <si>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</si>
  <si>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</si>
  <si>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</si>
  <si>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</si>
  <si>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</si>
  <si>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</si>
  <si>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</si>
  <si>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</si>
  <si>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</si>
  <si>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</si>
  <si>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</si>
  <si>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</si>
  <si>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</si>
  <si>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</si>
  <si>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</si>
  <si>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</si>
  <si>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</si>
  <si>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</si>
  <si>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</si>
  <si>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</si>
  <si>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</si>
  <si>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</si>
  <si>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</si>
  <si>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</si>
  <si>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</si>
  <si>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</si>
  <si>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</si>
  <si>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</si>
  <si>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</si>
  <si>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</si>
  <si>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</si>
  <si>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</si>
  <si>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</si>
  <si>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</si>
  <si>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</si>
  <si>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</si>
  <si>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</si>
  <si>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</si>
  <si>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</si>
  <si>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</si>
  <si>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</si>
  <si>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</si>
  <si>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</si>
  <si>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</si>
  <si>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</si>
  <si>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</si>
  <si>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</si>
  <si>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</si>
  <si>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</si>
  <si>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</si>
  <si>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</si>
  <si>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</si>
  <si>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</si>
  <si>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</si>
  <si>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</si>
  <si>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</si>
  <si>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</si>
  <si>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</si>
  <si>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</si>
  <si>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</si>
  <si>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</si>
  <si>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</si>
  <si>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</si>
  <si>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</si>
  <si>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</si>
  <si>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</si>
  <si>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</si>
  <si>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</si>
  <si>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</si>
  <si>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</si>
  <si>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</si>
  <si>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</si>
  <si>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</si>
  <si>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</si>
  <si>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</si>
  <si>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</si>
  <si>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</si>
  <si>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</si>
  <si>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</si>
  <si>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</si>
  <si>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</si>
  <si>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</si>
  <si>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</si>
  <si>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</si>
  <si>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</si>
  <si>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</si>
  <si>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</si>
  <si>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</si>
  <si>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</si>
  <si>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</si>
  <si>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</si>
  <si>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</si>
  <si>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</si>
  <si>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</si>
  <si>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</si>
  <si>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</si>
  <si>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</si>
  <si>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</si>
  <si>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</si>
  <si>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</si>
  <si>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</si>
  <si>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</si>
  <si>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</si>
  <si>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</si>
  <si>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</si>
  <si>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</si>
  <si>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</si>
  <si>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</si>
  <si>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</si>
  <si>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</si>
  <si>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</si>
  <si>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</si>
  <si>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</si>
  <si>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</si>
  <si>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</si>
  <si>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</si>
  <si>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</si>
  <si>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</si>
  <si>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</si>
  <si>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</si>
  <si>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</si>
  <si>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</si>
  <si>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</si>
  <si>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</si>
  <si>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</si>
  <si>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</si>
  <si>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</si>
  <si>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</si>
  <si>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</si>
  <si>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</si>
  <si>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</si>
  <si>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</si>
  <si>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</si>
  <si>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</si>
  <si>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</si>
  <si>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</si>
  <si>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</si>
  <si>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</si>
  <si>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</si>
  <si>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</si>
  <si>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</si>
  <si>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</si>
  <si>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</si>
  <si>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</si>
  <si>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</si>
  <si>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</si>
  <si>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</si>
  <si>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</si>
  <si>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</si>
  <si>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</si>
  <si>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</si>
  <si>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</si>
  <si>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</si>
  <si>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</si>
  <si>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</si>
  <si>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</si>
  <si>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</si>
  <si>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</si>
  <si>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</si>
  <si>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</si>
  <si>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</si>
  <si>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</si>
  <si>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</si>
  <si>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</si>
  <si>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</si>
  <si>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</si>
  <si>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</si>
  <si>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</si>
  <si>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</si>
  <si>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</si>
  <si>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</si>
  <si>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</si>
  <si>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</si>
  <si>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</si>
  <si>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</si>
  <si>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</si>
  <si>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</si>
  <si>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</si>
  <si>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</si>
  <si>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</si>
  <si>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</si>
  <si>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</si>
  <si>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</si>
  <si>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</si>
  <si>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</si>
  <si>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</si>
  <si>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</si>
  <si>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</si>
  <si>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</si>
  <si>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</si>
  <si>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</si>
  <si>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</si>
  <si>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</si>
  <si>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</si>
  <si>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</si>
  <si>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</si>
  <si>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</si>
  <si>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</si>
  <si>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</si>
  <si>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</si>
  <si>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</si>
  <si>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</si>
  <si>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</si>
  <si>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</si>
  <si>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</si>
  <si>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</si>
  <si>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</si>
  <si>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</si>
  <si>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</si>
  <si>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</si>
  <si>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</si>
  <si>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</si>
  <si>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</si>
  <si>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</si>
  <si>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</si>
  <si>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</si>
  <si>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</si>
  <si>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</si>
  <si>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</si>
  <si>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</si>
  <si>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</si>
  <si>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</si>
  <si>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</si>
  <si>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</si>
  <si>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</si>
  <si>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</si>
  <si>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</si>
  <si>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</si>
  <si>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</si>
  <si>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</si>
  <si>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</si>
  <si>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</si>
  <si>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</si>
  <si>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</si>
  <si>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</si>
  <si>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</si>
  <si>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</si>
  <si>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</si>
  <si>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</si>
  <si>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</si>
  <si>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</si>
  <si>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</si>
  <si>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</si>
  <si>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</si>
  <si>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</si>
  <si>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</si>
  <si>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</si>
  <si>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</si>
  <si>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</si>
  <si>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</si>
  <si>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</si>
  <si>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</si>
  <si>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</si>
  <si>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</si>
  <si>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</si>
  <si>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</si>
  <si>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</si>
  <si>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</si>
  <si>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</si>
  <si>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</si>
  <si>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</si>
  <si>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</si>
  <si>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</si>
  <si>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</si>
  <si>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</si>
  <si>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</si>
  <si>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</si>
  <si>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</si>
  <si>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</si>
  <si>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</si>
  <si>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</si>
  <si>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</si>
  <si>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</si>
  <si>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</si>
  <si>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</si>
  <si>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</si>
  <si>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</si>
  <si>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</si>
  <si>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</si>
  <si>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</si>
  <si>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</si>
  <si>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</si>
  <si>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</si>
  <si>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</si>
  <si>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</si>
  <si>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</si>
  <si>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</si>
  <si>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</si>
  <si>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</si>
  <si>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</si>
  <si>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</si>
  <si>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</si>
  <si>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</si>
  <si>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</si>
  <si>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</si>
  <si>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</si>
  <si>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</si>
  <si>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</si>
  <si>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</si>
  <si>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</si>
  <si>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</si>
  <si>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</si>
  <si>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</si>
  <si>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</si>
  <si>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</si>
  <si>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</si>
  <si>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</si>
  <si>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</si>
  <si>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</si>
  <si>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</si>
  <si>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</si>
  <si>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</si>
  <si>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</si>
  <si>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</si>
  <si>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</si>
  <si>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</si>
  <si>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</si>
  <si>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</si>
  <si>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</si>
  <si>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</si>
  <si>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</si>
  <si>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</si>
  <si>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</si>
  <si>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</si>
  <si>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</si>
  <si>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</si>
  <si>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</si>
  <si>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</si>
  <si>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</si>
  <si>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</si>
  <si>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</si>
  <si>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</si>
  <si>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</si>
  <si>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</si>
  <si>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</si>
  <si>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</si>
  <si>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</si>
  <si>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</si>
  <si>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</si>
  <si>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</si>
  <si>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</si>
  <si>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</si>
  <si>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</si>
  <si>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</si>
  <si>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</si>
  <si>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</si>
  <si>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</si>
  <si>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</si>
  <si>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</si>
  <si>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</si>
  <si>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</si>
  <si>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</si>
  <si>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</si>
  <si>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</si>
  <si>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</si>
  <si>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</si>
  <si>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</si>
  <si>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</si>
  <si>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</si>
  <si>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</si>
  <si>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</si>
  <si>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</si>
  <si>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</si>
  <si>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</si>
  <si>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</si>
  <si>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</si>
  <si>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</si>
  <si>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</si>
  <si>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</si>
  <si>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</si>
  <si>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</si>
  <si>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</si>
  <si>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</si>
  <si>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</si>
  <si>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</si>
  <si>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</si>
  <si>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</si>
  <si>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</si>
  <si>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</si>
  <si>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</si>
  <si>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</si>
  <si>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</si>
  <si>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</si>
  <si>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</si>
  <si>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</si>
  <si>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</si>
  <si>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</si>
  <si>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</si>
  <si>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</si>
  <si>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</si>
  <si>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</si>
  <si>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</si>
  <si>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</si>
  <si>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</si>
  <si>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</si>
  <si>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</si>
  <si>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</si>
  <si>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</si>
  <si>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</si>
  <si>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</si>
  <si>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</si>
  <si>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</si>
  <si>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</si>
  <si>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</si>
  <si>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</si>
  <si>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</si>
  <si>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</si>
  <si>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</si>
  <si>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</si>
  <si>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</si>
  <si>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</si>
  <si>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</si>
  <si>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</si>
  <si>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</si>
  <si>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</si>
  <si>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</si>
  <si>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</si>
  <si>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</si>
  <si>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</si>
  <si>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</si>
  <si>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</si>
  <si>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</si>
  <si>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</si>
  <si>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</si>
  <si>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</si>
  <si>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</si>
  <si>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</si>
  <si>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</si>
  <si>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</si>
  <si>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</si>
  <si>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</si>
  <si>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</si>
  <si>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</si>
  <si>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</si>
  <si>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</si>
  <si>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</si>
  <si>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</si>
  <si>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</si>
  <si>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</si>
  <si>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</si>
  <si>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</si>
  <si>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</si>
  <si>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</si>
  <si>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</si>
  <si>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</si>
  <si>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</si>
  <si>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</si>
  <si>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</si>
  <si>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</si>
  <si>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</si>
  <si>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</si>
  <si>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</si>
  <si>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</si>
  <si>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</si>
  <si>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</si>
  <si>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</si>
  <si>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</si>
  <si>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</si>
  <si>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</si>
  <si>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</si>
  <si>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</si>
  <si>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</si>
  <si>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</si>
  <si>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</si>
  <si>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</si>
  <si>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</si>
  <si>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</si>
  <si>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</si>
  <si>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</si>
  <si>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</si>
  <si>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</si>
  <si>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</si>
  <si>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</si>
  <si>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</si>
  <si>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</si>
  <si>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</si>
  <si>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</si>
  <si>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</si>
  <si>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</si>
  <si>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</si>
  <si>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</si>
  <si>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</si>
  <si>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</si>
  <si>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</si>
  <si>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</si>
  <si>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</si>
  <si>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</si>
  <si>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</si>
  <si>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</si>
  <si>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</si>
  <si>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</si>
  <si>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</si>
  <si>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</si>
  <si>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</si>
  <si>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</si>
  <si>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</si>
  <si>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</si>
  <si>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</si>
  <si>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</si>
  <si>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</si>
  <si>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</si>
  <si>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</si>
  <si>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</si>
  <si>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</si>
  <si>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</si>
  <si>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</si>
  <si>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</si>
  <si>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</si>
  <si>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</si>
  <si>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</si>
  <si>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</si>
  <si>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</si>
  <si>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</si>
  <si>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</si>
  <si>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</si>
  <si>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</si>
  <si>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</si>
  <si>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</si>
  <si>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</si>
  <si>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</si>
  <si>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</si>
  <si>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</si>
  <si>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</si>
  <si>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</si>
  <si>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</si>
  <si>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</si>
  <si>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</si>
  <si>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</si>
  <si>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</si>
  <si>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</si>
  <si>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</si>
  <si>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</si>
  <si>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</si>
  <si>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</si>
  <si>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</si>
  <si>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</si>
  <si>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</si>
  <si>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</si>
  <si>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</si>
  <si>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</si>
  <si>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</si>
  <si>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</si>
  <si>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</si>
  <si>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</si>
  <si>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</si>
  <si>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</si>
  <si>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</si>
  <si>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</si>
  <si>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</si>
  <si>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</si>
  <si>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</si>
  <si>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</si>
  <si>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</si>
  <si>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</si>
  <si>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</si>
  <si>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</si>
  <si>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</si>
  <si>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</si>
  <si>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</si>
  <si>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</si>
  <si>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</si>
  <si>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</si>
  <si>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</si>
  <si>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</si>
  <si>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</si>
  <si>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</si>
  <si>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</si>
  <si>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</si>
  <si>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</si>
  <si>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</si>
  <si>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</si>
  <si>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</si>
  <si>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</si>
  <si>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</si>
  <si>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</si>
  <si>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</si>
  <si>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</si>
  <si>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</si>
  <si>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</si>
  <si>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</si>
  <si>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</si>
  <si>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</si>
  <si>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</si>
  <si>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</si>
  <si>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</si>
  <si>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</si>
  <si>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</si>
  <si>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</si>
  <si>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</si>
  <si>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</si>
  <si>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</si>
  <si>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</si>
  <si>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</si>
  <si>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</si>
  <si>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</si>
  <si>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</si>
  <si>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</si>
  <si>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</si>
  <si>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</si>
  <si>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</si>
  <si>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</si>
  <si>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</si>
  <si>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</si>
  <si>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</si>
  <si>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</si>
  <si>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</si>
  <si>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</si>
  <si>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</si>
  <si>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</si>
  <si>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</si>
  <si>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</si>
  <si>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</si>
  <si>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</si>
  <si>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</si>
  <si>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</si>
  <si>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</si>
  <si>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</si>
  <si>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</si>
  <si>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</si>
  <si>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</si>
  <si>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</si>
  <si>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</si>
  <si>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</si>
  <si>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</si>
  <si>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</si>
  <si>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</si>
  <si>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</si>
  <si>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</si>
  <si>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</si>
  <si>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</si>
  <si>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</si>
  <si>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</si>
  <si>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</si>
  <si>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</si>
  <si>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</si>
  <si>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</si>
  <si>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</si>
  <si>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</si>
  <si>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</si>
  <si>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</si>
  <si>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</si>
  <si>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</si>
  <si>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</si>
  <si>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</si>
  <si>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</si>
  <si>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</si>
  <si>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</si>
  <si>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</si>
  <si>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</si>
  <si>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</si>
  <si>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</si>
  <si>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</si>
  <si>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</si>
  <si>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</si>
  <si>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</si>
  <si>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</si>
  <si>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</si>
  <si>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</si>
  <si>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</si>
  <si>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</si>
  <si>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</si>
  <si>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</si>
  <si>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</si>
  <si>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</si>
  <si>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</si>
  <si>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</si>
  <si>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</si>
  <si>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</si>
  <si>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</si>
  <si>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</si>
  <si>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</si>
  <si>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</si>
  <si>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</si>
  <si>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</si>
  <si>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</si>
  <si>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</si>
  <si>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</si>
  <si>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</si>
  <si>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</si>
  <si>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</si>
  <si>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</si>
  <si>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</si>
  <si>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</si>
  <si>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</si>
  <si>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</si>
  <si>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</si>
  <si>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</si>
  <si>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</si>
  <si>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</si>
  <si>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</si>
  <si>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</si>
  <si>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</si>
  <si>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</si>
  <si>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</si>
  <si>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</si>
  <si>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</si>
  <si>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</si>
  <si>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</si>
  <si>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</si>
  <si>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</si>
  <si>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</si>
  <si>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</si>
  <si>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</si>
  <si>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</si>
  <si>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</si>
  <si>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</si>
  <si>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</si>
  <si>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</si>
  <si>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</si>
  <si>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</si>
  <si>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</si>
  <si>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</si>
  <si>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</si>
  <si>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</si>
  <si>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</si>
  <si>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</si>
  <si>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</si>
  <si>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</si>
  <si>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</si>
  <si>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</si>
  <si>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</si>
  <si>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</si>
  <si>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</si>
  <si>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</si>
  <si>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</si>
  <si>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</si>
  <si>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</si>
  <si>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</si>
  <si>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</si>
  <si>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</si>
  <si>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</si>
  <si>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</si>
  <si>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</si>
  <si>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</si>
  <si>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</si>
  <si>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</si>
  <si>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</si>
  <si>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</si>
  <si>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</si>
  <si>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</si>
  <si>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</si>
  <si>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</si>
  <si>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</si>
  <si>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</si>
  <si>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</si>
  <si>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</si>
  <si>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</si>
  <si>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</si>
  <si>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</si>
  <si>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</si>
  <si>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</si>
  <si>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</si>
  <si>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</si>
  <si>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</si>
  <si>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</si>
  <si>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</si>
  <si>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</si>
  <si>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</si>
  <si>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</si>
  <si>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</si>
  <si>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</si>
  <si>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</si>
  <si>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</si>
  <si>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</si>
  <si>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</si>
  <si>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</si>
  <si>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</si>
  <si>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</si>
  <si>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</si>
  <si>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</si>
  <si>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</si>
  <si>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</si>
  <si>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</si>
  <si>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</si>
  <si>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</si>
  <si>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</si>
  <si>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</si>
  <si>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</si>
  <si>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</si>
  <si>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</si>
  <si>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</si>
  <si>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</si>
  <si>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</si>
  <si>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</si>
  <si>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</si>
  <si>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</si>
  <si>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</si>
  <si>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</si>
  <si>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</si>
  <si>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</si>
  <si>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</si>
  <si>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</si>
  <si>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</si>
  <si>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</si>
  <si>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</si>
  <si>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</si>
  <si>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</si>
  <si>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</si>
  <si>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</si>
  <si>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</si>
  <si>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</si>
  <si>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</si>
  <si>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</si>
  <si>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</si>
  <si>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</si>
  <si>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</si>
  <si>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</si>
  <si>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</si>
  <si>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</si>
  <si>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</si>
  <si>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</si>
  <si>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</si>
  <si>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</si>
  <si>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</si>
  <si>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</si>
  <si>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</si>
  <si>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</si>
  <si>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</si>
  <si>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</si>
  <si>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</si>
  <si>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</si>
  <si>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</si>
  <si>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</si>
  <si>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</si>
  <si>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</si>
  <si>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</si>
  <si>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</si>
  <si>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</si>
  <si>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</si>
  <si>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</si>
  <si>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</si>
  <si>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</si>
  <si>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</si>
  <si>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</si>
  <si>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</si>
  <si>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</si>
  <si>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</si>
  <si>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</si>
  <si>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</si>
  <si>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</si>
  <si>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</si>
  <si>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</si>
  <si>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</si>
  <si>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</si>
  <si>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</si>
  <si>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</si>
  <si>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</si>
  <si>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</si>
  <si>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</si>
  <si>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</si>
  <si>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</si>
  <si>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</si>
  <si>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</si>
  <si>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</si>
  <si>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</si>
  <si>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</si>
  <si>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</si>
  <si>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</si>
  <si>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</si>
  <si>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</si>
  <si>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</si>
  <si>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</si>
  <si>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</si>
  <si>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</si>
  <si>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</si>
  <si>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</si>
  <si>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</si>
  <si>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</si>
  <si>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</si>
  <si>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</si>
  <si>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</si>
  <si>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</si>
  <si>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</si>
  <si>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</si>
  <si>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</si>
  <si>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</si>
  <si>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</si>
  <si>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</si>
  <si>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</si>
  <si>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</si>
  <si>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</si>
  <si>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</si>
  <si>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</si>
  <si>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</si>
  <si>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</si>
  <si>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</si>
  <si>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</si>
  <si>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</si>
  <si>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</si>
  <si>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</si>
  <si>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</si>
  <si>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</si>
  <si>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</si>
  <si>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</si>
  <si>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</si>
  <si>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</si>
  <si>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</si>
  <si>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</si>
  <si>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</si>
  <si>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</si>
  <si>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</si>
  <si>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</si>
  <si>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</si>
  <si>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</si>
  <si>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</si>
  <si>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</si>
  <si>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</si>
  <si>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</si>
  <si>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</si>
  <si>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</si>
  <si>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</si>
  <si>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</si>
  <si>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</si>
  <si>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</si>
  <si>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</si>
  <si>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</si>
  <si>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</si>
  <si>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</si>
  <si>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</si>
  <si>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</si>
  <si>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</si>
  <si>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</si>
  <si>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</si>
  <si>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</si>
  <si>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</si>
  <si>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</si>
  <si>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</si>
  <si>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</si>
  <si>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</si>
  <si>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</si>
  <si>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</si>
  <si>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</si>
  <si>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</si>
  <si>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</si>
  <si>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</si>
  <si>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</si>
  <si>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</si>
  <si>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</si>
  <si>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</si>
  <si>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</si>
  <si>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</si>
  <si>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</si>
  <si>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</si>
  <si>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</si>
  <si>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</si>
  <si>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</si>
  <si>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</si>
  <si>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</si>
  <si>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</si>
  <si>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</si>
  <si>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</si>
  <si>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</si>
  <si>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</si>
  <si>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</si>
  <si>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</si>
  <si>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</si>
  <si>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</si>
  <si>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</si>
  <si>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</si>
  <si>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</si>
  <si>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</si>
  <si>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</si>
  <si>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</si>
  <si>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</si>
  <si>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</si>
  <si>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</si>
  <si>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</si>
  <si>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</si>
  <si>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</si>
  <si>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</si>
  <si>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</si>
  <si>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</si>
  <si>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</si>
  <si>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</si>
  <si>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</si>
  <si>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</si>
  <si>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</si>
  <si>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</si>
  <si>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</si>
  <si>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</si>
  <si>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</si>
  <si>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</si>
  <si>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</si>
  <si>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</si>
  <si>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</si>
  <si>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</si>
  <si>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</si>
  <si>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</si>
  <si>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</si>
  <si>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</si>
  <si>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</si>
  <si>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</si>
  <si>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</si>
  <si>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</si>
  <si>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</si>
  <si>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</si>
  <si>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</si>
  <si>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</si>
  <si>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</si>
  <si>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</si>
  <si>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</si>
  <si>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</si>
  <si>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</si>
  <si>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</si>
  <si>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</si>
  <si>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</si>
  <si>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</si>
  <si>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</si>
  <si>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</si>
  <si>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</si>
  <si>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</si>
  <si>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</si>
  <si>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</si>
  <si>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</si>
  <si>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</si>
  <si>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</si>
  <si>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</si>
  <si>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</si>
  <si>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</si>
  <si>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</si>
  <si>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</si>
  <si>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</si>
  <si>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</si>
  <si>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</si>
  <si>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</si>
  <si>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</si>
  <si>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</si>
  <si>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</si>
  <si>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</si>
  <si>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</si>
  <si>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</si>
  <si>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</si>
  <si>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</si>
  <si>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</si>
  <si>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</si>
  <si>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</si>
  <si>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</si>
  <si>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</si>
  <si>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</si>
  <si>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</si>
  <si>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</si>
  <si>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</si>
  <si>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</si>
  <si>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</si>
  <si>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</si>
  <si>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</si>
  <si>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</si>
  <si>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</si>
  <si>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</si>
  <si>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</si>
  <si>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</si>
  <si>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</si>
  <si>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</si>
  <si>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</si>
  <si>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</si>
  <si>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</si>
  <si>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</si>
  <si>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</si>
  <si>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</si>
  <si>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</si>
  <si>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</si>
  <si>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</si>
  <si>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</si>
  <si>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</si>
  <si>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</si>
  <si>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</si>
  <si>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</si>
  <si>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</si>
  <si>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</si>
  <si>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</si>
  <si>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</si>
  <si>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</si>
  <si>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</si>
  <si>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</si>
  <si>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</si>
  <si>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</si>
  <si>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</si>
  <si>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</si>
  <si>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</si>
  <si>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</si>
  <si>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</si>
  <si>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</si>
  <si>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</si>
  <si>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</si>
  <si>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</si>
  <si>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</si>
  <si>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</si>
  <si>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</si>
  <si>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</si>
  <si>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</si>
  <si>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</si>
  <si>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</si>
  <si>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</si>
  <si>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</si>
  <si>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</si>
  <si>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</si>
  <si>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</si>
  <si>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</si>
  <si>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</si>
  <si>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</si>
  <si>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</si>
  <si>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</si>
  <si>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</si>
  <si>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</si>
  <si>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</si>
  <si>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</si>
  <si>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</si>
  <si>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</si>
  <si>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</si>
  <si>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</si>
  <si>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</si>
  <si>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</si>
  <si>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</si>
  <si>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</si>
  <si>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</si>
  <si>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</si>
  <si>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</si>
  <si>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</si>
  <si>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</si>
  <si>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</si>
  <si>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</si>
  <si>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</si>
  <si>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</si>
  <si>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</si>
  <si>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</si>
  <si>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</si>
  <si>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</si>
  <si>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</si>
  <si>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</si>
  <si>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</si>
  <si>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</si>
  <si>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</si>
  <si>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</si>
  <si>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</si>
  <si>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</si>
  <si>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</si>
  <si>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</si>
  <si>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</si>
  <si>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</si>
  <si>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</si>
  <si>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</si>
  <si>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</si>
  <si>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</si>
  <si>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</si>
  <si>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</si>
  <si>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</si>
  <si>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</si>
  <si>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</si>
  <si>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</si>
  <si>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</si>
  <si>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</si>
  <si>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</si>
  <si>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</si>
  <si>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</si>
  <si>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</si>
  <si>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</si>
  <si>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</si>
  <si>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</si>
  <si>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</si>
  <si>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</si>
  <si>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</si>
  <si>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</si>
  <si>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</si>
  <si>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</si>
  <si>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</si>
  <si>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</si>
  <si>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</si>
  <si>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</si>
  <si>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</si>
  <si>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</si>
  <si>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</si>
  <si>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</si>
  <si>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</si>
  <si>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</si>
  <si>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</si>
  <si>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</si>
  <si>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</si>
  <si>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</si>
  <si>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</si>
  <si>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</si>
  <si>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</si>
  <si>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</si>
  <si>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</si>
  <si>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</si>
  <si>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</si>
  <si>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</si>
  <si>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</si>
  <si>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</si>
  <si>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</si>
  <si>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</si>
  <si>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</si>
  <si>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</si>
  <si>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</si>
  <si>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</si>
  <si>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</si>
  <si>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</si>
  <si>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</si>
  <si>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</si>
  <si>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</si>
  <si>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</si>
  <si>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</si>
  <si>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</si>
  <si>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</si>
  <si>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</si>
  <si>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</si>
  <si>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</si>
  <si>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</si>
  <si>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</si>
  <si>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</si>
  <si>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</si>
  <si>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</si>
  <si>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</si>
  <si>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</si>
  <si>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</si>
  <si>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</si>
  <si>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</si>
  <si>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</si>
  <si>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</si>
  <si>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</si>
  <si>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</si>
  <si>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</si>
  <si>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</si>
  <si>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</si>
  <si>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</si>
  <si>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</si>
  <si>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</si>
  <si>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</si>
  <si>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</si>
  <si>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</si>
  <si>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</si>
  <si>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</si>
  <si>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</si>
  <si>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</si>
  <si>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</si>
  <si>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</si>
  <si>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</si>
  <si>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</si>
  <si>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</si>
  <si>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</si>
  <si>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</si>
  <si>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</si>
  <si>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</si>
  <si>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</si>
  <si>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</si>
  <si>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</si>
  <si>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</si>
  <si>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</si>
  <si>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</si>
  <si>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</si>
  <si>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</si>
  <si>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</si>
  <si>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</si>
  <si>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</si>
  <si>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</si>
  <si>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</si>
  <si>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</si>
  <si>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</si>
  <si>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</si>
  <si>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</si>
  <si>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</si>
  <si>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</si>
  <si>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</si>
  <si>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</si>
  <si>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</si>
  <si>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</si>
  <si>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</si>
  <si>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</si>
  <si>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</si>
  <si>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</si>
  <si>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</si>
  <si>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</si>
  <si>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</si>
  <si>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</si>
  <si>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</si>
  <si>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</si>
  <si>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</si>
  <si>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</si>
  <si>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</si>
  <si>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</si>
  <si>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</si>
  <si>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</si>
  <si>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</si>
  <si>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</si>
  <si>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</si>
  <si>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</si>
  <si>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</si>
  <si>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</si>
  <si>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</si>
  <si>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</si>
  <si>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</si>
  <si>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</si>
  <si>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</si>
  <si>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</si>
  <si>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</si>
  <si>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</si>
  <si>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</si>
  <si>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</si>
  <si>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</si>
  <si>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</si>
  <si>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</si>
  <si>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</si>
  <si>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</si>
  <si>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</si>
  <si>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</si>
  <si>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</si>
  <si>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</si>
  <si>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</si>
  <si>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</si>
  <si>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</si>
  <si>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</si>
  <si>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</si>
  <si>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</si>
  <si>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</si>
  <si>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</si>
  <si>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</si>
  <si>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</si>
  <si>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</si>
  <si>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</si>
  <si>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</si>
  <si>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</si>
  <si>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</si>
  <si>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</si>
  <si>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</si>
  <si>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</si>
  <si>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</si>
  <si>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</si>
  <si>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</si>
  <si>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</si>
  <si>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</si>
  <si>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</si>
  <si>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</si>
  <si>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</si>
  <si>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</si>
  <si>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</si>
  <si>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</si>
  <si>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</si>
  <si>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</si>
  <si>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</si>
  <si>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</si>
  <si>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</si>
  <si>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</si>
  <si>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</si>
  <si>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</si>
  <si>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</si>
  <si>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</si>
  <si>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</si>
  <si>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</si>
  <si>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</si>
  <si>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</si>
  <si>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</si>
  <si>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</si>
  <si>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</si>
  <si>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</si>
  <si>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</si>
  <si>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</si>
  <si>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</si>
  <si>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</si>
  <si>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</si>
  <si>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</si>
  <si>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</si>
  <si>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</si>
  <si>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</si>
  <si>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</si>
  <si>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</si>
  <si>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</si>
  <si>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</si>
  <si>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</si>
  <si>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</si>
  <si>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</si>
  <si>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</si>
  <si>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</si>
  <si>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</si>
  <si>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</si>
  <si>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</si>
  <si>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</si>
  <si>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</si>
  <si>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</si>
  <si>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</si>
  <si>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</si>
  <si>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</si>
  <si>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</si>
  <si>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</si>
  <si>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</si>
  <si>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</si>
  <si>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</si>
  <si>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</si>
  <si>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</si>
  <si>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</si>
  <si>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</si>
  <si>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</si>
  <si>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</si>
  <si>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</si>
  <si>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</si>
  <si>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</si>
  <si>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</si>
  <si>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</si>
  <si>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</si>
  <si>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</si>
  <si>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</si>
  <si>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</si>
  <si>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</si>
  <si>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</si>
  <si>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</si>
  <si>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</si>
  <si>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</si>
  <si>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</si>
  <si>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</si>
  <si>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</si>
  <si>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</si>
  <si>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</si>
  <si>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</si>
  <si>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</si>
  <si>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</si>
  <si>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</si>
  <si>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</si>
  <si>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</si>
  <si>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</si>
  <si>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</si>
  <si>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</si>
  <si>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</si>
  <si>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</si>
  <si>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</si>
  <si>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</si>
  <si>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</si>
  <si>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</si>
  <si>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</si>
  <si>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</si>
  <si>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</si>
  <si>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</si>
  <si>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</si>
  <si>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</si>
  <si>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</si>
  <si>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</si>
  <si>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</si>
  <si>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</si>
  <si>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</si>
  <si>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</si>
  <si>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</si>
  <si>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</si>
  <si>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</si>
  <si>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</si>
  <si>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</si>
  <si>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</si>
  <si>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</si>
  <si>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</si>
  <si>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</si>
  <si>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</si>
  <si>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</si>
  <si>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</si>
  <si>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</si>
  <si>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</si>
  <si>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</si>
  <si>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</si>
  <si>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</si>
  <si>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</si>
  <si>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</si>
  <si>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</si>
  <si>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</si>
  <si>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</si>
  <si>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</si>
  <si>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</si>
  <si>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</si>
  <si>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</si>
  <si>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</si>
  <si>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</si>
  <si>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</si>
  <si>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</si>
  <si>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</si>
  <si>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</si>
  <si>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</si>
  <si>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</si>
  <si>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</si>
  <si>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</si>
  <si>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</si>
  <si>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</si>
  <si>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</si>
  <si>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</si>
  <si>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</si>
  <si>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</si>
  <si>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</si>
  <si>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</si>
  <si>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</si>
  <si>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</si>
  <si>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</si>
  <si>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</si>
  <si>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</si>
  <si>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</si>
  <si>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</si>
  <si>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</si>
  <si>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</si>
  <si>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</si>
  <si>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</si>
  <si>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</si>
  <si>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</si>
  <si>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</si>
  <si>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</si>
  <si>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</si>
  <si>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</si>
  <si>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</si>
  <si>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</si>
  <si>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</si>
  <si>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</si>
  <si>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</si>
  <si>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</si>
  <si>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</si>
  <si>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</si>
  <si>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</si>
  <si>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</si>
  <si>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</si>
  <si>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</si>
  <si>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</si>
  <si>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</si>
  <si>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</si>
  <si>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</si>
  <si>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</si>
  <si>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</si>
  <si>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</si>
  <si>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</si>
  <si>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</si>
  <si>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</si>
  <si>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</si>
  <si>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</si>
  <si>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</si>
  <si>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</si>
  <si>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</si>
  <si>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</si>
  <si>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</si>
  <si>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</si>
  <si>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</si>
  <si>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</si>
  <si>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</si>
  <si>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</si>
  <si>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</si>
  <si>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</si>
  <si>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</si>
  <si>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</si>
  <si>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</si>
  <si>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</si>
  <si>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</si>
  <si>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</si>
  <si>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</si>
  <si>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</si>
  <si>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</si>
  <si>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</si>
  <si>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</si>
  <si>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</si>
  <si>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</si>
  <si>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</si>
  <si>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</si>
  <si>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</si>
  <si>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</si>
  <si>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</si>
  <si>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</si>
  <si>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</si>
  <si>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</si>
  <si>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</si>
  <si>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</si>
  <si>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</si>
  <si>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</si>
  <si>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</si>
  <si>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</si>
  <si>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</si>
  <si>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</si>
  <si>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</si>
  <si>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</si>
  <si>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</si>
  <si>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</si>
  <si>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</si>
  <si>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</si>
  <si>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</si>
  <si>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</si>
  <si>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</si>
  <si>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</si>
  <si>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</si>
  <si>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</si>
  <si>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</si>
  <si>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</si>
  <si>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</si>
  <si>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</si>
  <si>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</si>
  <si>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</si>
  <si>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</si>
  <si>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</si>
  <si>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</si>
  <si>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</si>
  <si>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</si>
  <si>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</si>
  <si>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</si>
  <si>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</si>
  <si>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</si>
  <si>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</si>
  <si>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</si>
  <si>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</si>
  <si>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</si>
  <si>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</si>
  <si>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</si>
  <si>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</si>
  <si>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</si>
  <si>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</si>
  <si>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</si>
  <si>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</si>
  <si>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</si>
  <si>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</si>
  <si>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</si>
  <si>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</si>
  <si>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</si>
  <si>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</si>
  <si>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</si>
  <si>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</si>
  <si>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</si>
  <si>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</si>
  <si>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</si>
  <si>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</si>
  <si>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</si>
  <si>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</si>
  <si>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</si>
  <si>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</si>
  <si>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</si>
  <si>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</si>
  <si>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</si>
  <si>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</si>
  <si>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</si>
  <si>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</si>
  <si>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</si>
  <si>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</si>
  <si>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</si>
  <si>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</si>
  <si>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</si>
  <si>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</si>
  <si>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</si>
  <si>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</si>
  <si>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</si>
  <si>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</si>
  <si>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</si>
  <si>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</si>
  <si>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</si>
  <si>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</si>
  <si>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</si>
  <si>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</si>
  <si>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</si>
  <si>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</si>
  <si>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</si>
  <si>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</si>
  <si>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</si>
  <si>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</si>
  <si>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</si>
  <si>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</si>
  <si>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</si>
  <si>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</si>
  <si>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</si>
  <si>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</si>
  <si>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</si>
  <si>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</si>
  <si>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</si>
  <si>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</si>
  <si>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</si>
  <si>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</si>
  <si>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</si>
  <si>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</si>
  <si>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</si>
  <si>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</si>
  <si>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</si>
  <si>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</si>
  <si>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</si>
  <si>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</si>
  <si>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</si>
  <si>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</si>
  <si>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</si>
  <si>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</si>
  <si>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</si>
  <si>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</si>
  <si>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</si>
  <si>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</si>
  <si>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</si>
  <si>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</si>
  <si>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</si>
  <si>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</si>
  <si>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</si>
  <si>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</si>
  <si>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</si>
  <si>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</si>
  <si>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</si>
  <si>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</si>
  <si>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</si>
  <si>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</si>
  <si>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</si>
  <si>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</si>
  <si>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</si>
  <si>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</si>
  <si>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</si>
  <si>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</si>
  <si>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</si>
  <si>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</si>
  <si>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</si>
  <si>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</si>
  <si>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</si>
  <si>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</si>
  <si>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</si>
  <si>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</si>
  <si>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</si>
  <si>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</si>
  <si>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</si>
  <si>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</si>
  <si>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</si>
  <si>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</si>
  <si>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</si>
  <si>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</si>
  <si>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</si>
  <si>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</si>
  <si>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</si>
  <si>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</si>
  <si>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</si>
  <si>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</si>
  <si>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</si>
  <si>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</si>
  <si>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</si>
  <si>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</si>
  <si>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</si>
  <si>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</si>
  <si>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</si>
  <si>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</si>
  <si>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</si>
  <si>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</si>
  <si>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</si>
  <si>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</si>
  <si>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</si>
  <si>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</si>
  <si>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</si>
  <si>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</si>
  <si>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</si>
  <si>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</si>
  <si>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</si>
  <si>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</si>
  <si>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</si>
  <si>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</si>
  <si>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</si>
  <si>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</si>
  <si>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</si>
  <si>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</si>
  <si>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</si>
  <si>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</si>
  <si>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</si>
  <si>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</si>
  <si>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</si>
  <si>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</si>
  <si>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</si>
  <si>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</si>
  <si>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</si>
  <si>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</si>
  <si>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</si>
  <si>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</si>
  <si>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</si>
  <si>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</si>
  <si>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</si>
  <si>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</si>
  <si>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</si>
  <si>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</si>
  <si>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</si>
  <si>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</si>
  <si>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</si>
  <si>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</si>
  <si>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</si>
  <si>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</si>
  <si>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</si>
  <si>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</si>
  <si>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</si>
  <si>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</si>
  <si>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</si>
  <si>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</si>
  <si>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</si>
  <si>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</si>
  <si>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</si>
  <si>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</si>
  <si>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</si>
  <si>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</si>
  <si>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</si>
  <si>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</si>
  <si>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</si>
  <si>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</si>
  <si>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</si>
  <si>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</si>
  <si>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</si>
  <si>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</si>
  <si>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</si>
  <si>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</si>
  <si>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</si>
  <si>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</si>
  <si>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</si>
  <si>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</si>
  <si>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</si>
  <si>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</si>
  <si>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</si>
  <si>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</si>
  <si>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</si>
  <si>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</si>
  <si>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</si>
  <si>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</si>
  <si>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</si>
  <si>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</si>
  <si>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</si>
  <si>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</si>
  <si>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</si>
  <si>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</si>
  <si>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</si>
  <si>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</si>
  <si>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</si>
  <si>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</si>
  <si>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</si>
  <si>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</si>
  <si>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</si>
  <si>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</si>
  <si>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</si>
  <si>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</si>
  <si>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</si>
  <si>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</si>
  <si>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</si>
  <si>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</si>
  <si>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</si>
  <si>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</si>
  <si>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</si>
  <si>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</si>
  <si>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</si>
  <si>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</si>
  <si>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</si>
  <si>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</si>
  <si>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</si>
  <si>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</si>
  <si>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</si>
  <si>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</si>
  <si>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</si>
  <si>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</si>
  <si>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</si>
  <si>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</si>
  <si>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</si>
  <si>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</si>
  <si>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</si>
  <si>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</si>
  <si>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</si>
  <si>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</si>
  <si>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</si>
  <si>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</si>
  <si>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</si>
  <si>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</si>
  <si>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</si>
  <si>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</si>
  <si>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</si>
  <si>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</si>
  <si>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</si>
  <si>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</si>
  <si>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</si>
  <si>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</si>
  <si>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</si>
  <si>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</si>
  <si>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</si>
  <si>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</si>
  <si>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</si>
  <si>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</si>
  <si>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</si>
  <si>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</si>
  <si>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</si>
  <si>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</si>
  <si>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</si>
  <si>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</si>
  <si>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</si>
  <si>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</si>
  <si>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</si>
  <si>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</si>
  <si>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</si>
  <si>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</si>
  <si>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</si>
  <si>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</si>
  <si>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</si>
  <si>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</si>
  <si>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</si>
  <si>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</si>
  <si>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</si>
  <si>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</si>
  <si>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</si>
  <si>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</si>
  <si>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</si>
  <si>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</si>
  <si>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</si>
  <si>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</si>
  <si>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</si>
  <si>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</si>
  <si>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</si>
  <si>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</si>
  <si>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</si>
  <si>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</si>
  <si>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</si>
  <si>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</si>
  <si>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</si>
  <si>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</si>
  <si>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</si>
  <si>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</si>
  <si>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</si>
  <si>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</si>
  <si>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</si>
  <si>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</si>
  <si>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</si>
  <si>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</si>
  <si>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</si>
  <si>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</si>
  <si>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</si>
  <si>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</si>
  <si>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</si>
  <si>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</si>
  <si>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</si>
  <si>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</si>
  <si>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</si>
  <si>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</si>
  <si>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</si>
  <si>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</si>
  <si>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</si>
  <si>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</si>
  <si>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</si>
  <si>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</si>
  <si>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</si>
  <si>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</si>
  <si>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</si>
  <si>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</si>
  <si>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</si>
  <si>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</si>
  <si>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</si>
  <si>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</si>
  <si>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</si>
  <si>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</si>
  <si>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</si>
  <si>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</si>
  <si>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</si>
  <si>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</si>
  <si>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</si>
  <si>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</si>
  <si>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</si>
  <si>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</si>
  <si>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</si>
  <si>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</si>
  <si>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</si>
  <si>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</si>
  <si>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</si>
  <si>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</si>
  <si>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</si>
  <si>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</si>
  <si>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</si>
  <si>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</si>
  <si>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</si>
  <si>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</si>
  <si>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</si>
  <si>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</si>
  <si>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</si>
  <si>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</si>
  <si>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</si>
  <si>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</si>
  <si>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</si>
  <si>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</si>
  <si>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</si>
  <si>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</si>
  <si>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</si>
  <si>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</si>
  <si>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</si>
  <si>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</si>
  <si>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</si>
  <si>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</si>
  <si>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</si>
  <si>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</si>
  <si>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</si>
  <si>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</si>
  <si>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</si>
  <si>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</si>
  <si>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</si>
  <si>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</si>
  <si>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</si>
  <si>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</si>
  <si>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</si>
  <si>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</si>
  <si>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</si>
  <si>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</si>
  <si>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</si>
  <si>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</si>
  <si>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</si>
  <si>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</si>
  <si>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</si>
  <si>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</si>
  <si>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</si>
  <si>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</si>
  <si>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</si>
  <si>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</si>
  <si>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</si>
  <si>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</si>
  <si>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</si>
  <si>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</si>
  <si>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</si>
  <si>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</si>
  <si>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</si>
  <si>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</si>
  <si>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</si>
  <si>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</si>
  <si>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</si>
  <si>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</si>
  <si>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</si>
  <si>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</si>
  <si>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</si>
  <si>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</si>
  <si>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</si>
  <si>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</si>
  <si>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</si>
  <si>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</si>
  <si>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</si>
  <si>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</si>
  <si>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</si>
  <si>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</si>
  <si>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</si>
  <si>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</si>
  <si>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</si>
  <si>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</si>
  <si>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</si>
  <si>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</si>
  <si>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</si>
  <si>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</si>
  <si>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</si>
  <si>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</si>
  <si>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</si>
  <si>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</si>
  <si>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</si>
  <si>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</si>
  <si>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</si>
  <si>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</si>
  <si>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</si>
  <si>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</si>
  <si>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</si>
  <si>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</si>
  <si>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</si>
  <si>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</si>
  <si>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</si>
  <si>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</si>
  <si>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</si>
  <si>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</si>
  <si>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</si>
  <si>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</si>
  <si>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</si>
  <si>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</si>
  <si>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</si>
  <si>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</si>
  <si>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</si>
  <si>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</si>
  <si>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</si>
  <si>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</si>
  <si>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</si>
  <si>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</si>
  <si>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</si>
  <si>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</si>
  <si>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</si>
  <si>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</si>
  <si>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</si>
  <si>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</si>
  <si>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</si>
  <si>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</si>
  <si>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</si>
  <si>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</si>
  <si>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</si>
  <si>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</si>
  <si>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</si>
  <si>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</si>
  <si>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</si>
  <si>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</si>
  <si>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</si>
  <si>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</si>
  <si>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</si>
  <si>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</si>
  <si>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</si>
  <si>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</si>
  <si>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</si>
  <si>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</si>
  <si>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</si>
  <si>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</si>
  <si>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</si>
  <si>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</si>
  <si>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</si>
  <si>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</si>
  <si>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</si>
  <si>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</si>
  <si>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</si>
  <si>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</si>
  <si>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</si>
  <si>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</si>
  <si>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</si>
  <si>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</si>
  <si>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</si>
  <si>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</si>
  <si>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</si>
  <si>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</si>
  <si>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</si>
  <si>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</si>
  <si>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</si>
  <si>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</si>
  <si>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</si>
  <si>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</si>
  <si>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</si>
  <si>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</si>
  <si>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</si>
  <si>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</si>
  <si>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</si>
  <si>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</si>
  <si>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</si>
  <si>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</si>
  <si>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</si>
  <si>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</si>
  <si>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</si>
  <si>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</si>
  <si>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</si>
  <si>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</si>
  <si>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</si>
  <si>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</si>
  <si>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</si>
  <si>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</si>
  <si>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</si>
  <si>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</si>
  <si>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</si>
  <si>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</si>
  <si>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</si>
  <si>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</si>
  <si>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</si>
  <si>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</si>
  <si>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</si>
  <si>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</si>
  <si>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</si>
  <si>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</si>
  <si>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</si>
  <si>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</si>
  <si>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</si>
  <si>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</si>
  <si>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</si>
  <si>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</si>
  <si>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</si>
  <si>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</si>
  <si>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</si>
  <si>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</si>
  <si>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</si>
  <si>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</si>
  <si>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</si>
  <si>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</si>
  <si>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</si>
  <si>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</si>
  <si>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</si>
  <si>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</si>
  <si>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</si>
  <si>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</si>
  <si>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</si>
  <si>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</si>
  <si>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</si>
  <si>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</si>
  <si>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</si>
  <si>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</si>
  <si>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</si>
  <si>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</si>
  <si>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</si>
  <si>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</si>
  <si>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</si>
  <si>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</si>
  <si>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</si>
  <si>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</si>
  <si>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</si>
  <si>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</si>
  <si>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</si>
  <si>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</si>
  <si>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</si>
  <si>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</si>
  <si>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</si>
  <si>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</si>
  <si>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</si>
  <si>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</si>
  <si>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</si>
  <si>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</si>
  <si>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</si>
  <si>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</si>
  <si>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</si>
  <si>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</si>
  <si>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</si>
  <si>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</si>
  <si>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</si>
  <si>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</si>
  <si>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</si>
  <si>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</si>
  <si>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</si>
  <si>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</si>
  <si>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</si>
  <si>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</si>
  <si>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</si>
  <si>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</si>
  <si>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</si>
  <si>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</si>
  <si>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</si>
  <si>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</si>
  <si>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</si>
  <si>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</si>
  <si>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</si>
  <si>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</si>
  <si>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</si>
  <si>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</si>
  <si>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</si>
  <si>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</si>
  <si>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</si>
  <si>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</si>
  <si>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</si>
  <si>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</si>
  <si>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</si>
  <si>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</si>
  <si>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</si>
  <si>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</si>
  <si>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</si>
  <si>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</si>
  <si>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</si>
  <si>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</si>
  <si>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</si>
  <si>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</si>
  <si>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</si>
  <si>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</si>
  <si>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</si>
  <si>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</si>
  <si>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</si>
  <si>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</si>
  <si>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</si>
  <si>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</si>
  <si>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</si>
  <si>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</si>
  <si>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</si>
  <si>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</si>
  <si>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</si>
  <si>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</si>
  <si>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</si>
  <si>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</si>
  <si>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</si>
  <si>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</si>
  <si>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</si>
  <si>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</si>
  <si>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</si>
  <si>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</si>
  <si>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</si>
  <si>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</si>
  <si>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</si>
  <si>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</si>
  <si>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</si>
  <si>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</si>
  <si>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</si>
  <si>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</si>
  <si>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</si>
  <si>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</si>
  <si>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</si>
  <si>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</si>
  <si>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</si>
  <si>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</si>
  <si>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</si>
  <si>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</si>
  <si>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</si>
  <si>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</si>
  <si>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</si>
  <si>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</si>
  <si>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</si>
  <si>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</si>
  <si>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</si>
  <si>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</si>
  <si>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</si>
  <si>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</si>
  <si>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</si>
  <si>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</si>
  <si>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</si>
  <si>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</si>
  <si>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</si>
  <si>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</si>
  <si>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</si>
  <si>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</si>
  <si>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</si>
  <si>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</si>
  <si>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</si>
  <si>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</si>
  <si>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</si>
  <si>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</si>
  <si>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</si>
  <si>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</si>
  <si>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</si>
  <si>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</si>
  <si>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</si>
  <si>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</si>
  <si>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</si>
  <si>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</si>
  <si>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</si>
  <si>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</si>
  <si>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</si>
  <si>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</si>
  <si>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</si>
  <si>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</si>
  <si>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</si>
  <si>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</si>
  <si>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</si>
  <si>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</si>
  <si>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</si>
  <si>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</si>
  <si>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</si>
  <si>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</si>
  <si>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</si>
  <si>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</si>
  <si>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</si>
  <si>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</si>
  <si>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</si>
  <si>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</si>
  <si>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</si>
  <si>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</si>
  <si>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</si>
  <si>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</si>
  <si>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</si>
  <si>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</si>
  <si>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</si>
  <si>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</si>
  <si>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</si>
  <si>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</si>
  <si>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</si>
  <si>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</si>
  <si>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</si>
  <si>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</si>
  <si>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</si>
  <si>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</si>
  <si>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</si>
  <si>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</si>
  <si>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</si>
  <si>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</si>
  <si>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</si>
  <si>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</si>
  <si>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</si>
  <si>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</si>
  <si>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</si>
  <si>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</si>
  <si>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</si>
  <si>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</si>
  <si>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</si>
  <si>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</si>
  <si>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</si>
  <si>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</si>
  <si>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</si>
  <si>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</si>
  <si>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</si>
  <si>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</si>
  <si>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</si>
  <si>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</si>
  <si>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</si>
  <si>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</si>
  <si>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</si>
  <si>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</si>
  <si>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</si>
  <si>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</si>
  <si>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</si>
  <si>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</si>
  <si>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</si>
  <si>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</si>
  <si>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</si>
  <si>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</si>
  <si>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</si>
  <si>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</si>
  <si>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</si>
  <si>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</si>
  <si>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</si>
  <si>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</si>
  <si>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</si>
  <si>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</si>
  <si>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</si>
  <si>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</si>
  <si>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</si>
  <si>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</si>
  <si>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</si>
  <si>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</si>
  <si>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</si>
  <si>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</si>
  <si>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</si>
  <si>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</si>
  <si>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</si>
  <si>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</si>
  <si>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</si>
  <si>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</si>
  <si>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</si>
  <si>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</si>
  <si>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</si>
  <si>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</si>
  <si>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</si>
  <si>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</si>
  <si>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</si>
  <si>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</si>
  <si>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</si>
  <si>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</si>
  <si>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</si>
  <si>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</si>
  <si>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</si>
  <si>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</si>
  <si>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</si>
  <si>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</si>
  <si>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</si>
  <si>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</si>
  <si>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</si>
  <si>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</si>
  <si>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</si>
  <si>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</si>
  <si>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</si>
  <si>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</si>
  <si>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</si>
  <si>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</si>
  <si>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</si>
  <si>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</si>
  <si>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</si>
  <si>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</si>
  <si>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</si>
  <si>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</si>
  <si>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</si>
  <si>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</si>
  <si>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</si>
  <si>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</si>
  <si>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</si>
  <si>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</si>
  <si>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</si>
  <si>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</si>
  <si>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</si>
  <si>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</si>
  <si>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</si>
  <si>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</si>
  <si>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</si>
  <si>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</si>
  <si>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</si>
  <si>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</si>
  <si>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</si>
  <si>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</si>
  <si>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</si>
  <si>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</si>
  <si>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</si>
  <si>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</si>
  <si>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</si>
  <si>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</si>
  <si>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</si>
  <si>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</si>
  <si>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</si>
  <si>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</si>
  <si>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</si>
  <si>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</si>
  <si>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</si>
  <si>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</si>
  <si>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</si>
  <si>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</si>
  <si>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</si>
  <si>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</si>
  <si>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</si>
  <si>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</si>
  <si>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</si>
  <si>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</si>
  <si>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</si>
  <si>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</si>
  <si>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</si>
  <si>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</si>
  <si>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</si>
  <si>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</si>
  <si>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</si>
  <si>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</si>
  <si>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</si>
  <si>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</si>
  <si>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</si>
  <si>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</si>
  <si>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</si>
  <si>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</si>
  <si>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</si>
  <si>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</si>
  <si>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</si>
  <si>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</si>
  <si>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</si>
  <si>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</si>
  <si>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</si>
  <si>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</si>
  <si>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</si>
  <si>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</si>
  <si>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</si>
  <si>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</si>
  <si>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</si>
  <si>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</si>
  <si>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</si>
  <si>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</si>
  <si>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</si>
  <si>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</si>
  <si>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</si>
  <si>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</si>
  <si>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</si>
  <si>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</si>
  <si>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</si>
  <si>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</si>
  <si>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</si>
  <si>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</si>
  <si>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</si>
  <si>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</si>
  <si>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</si>
  <si>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</si>
  <si>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</si>
  <si>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</si>
  <si>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</si>
  <si>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</si>
  <si>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</si>
  <si>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</si>
  <si>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</si>
  <si>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</si>
  <si>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</si>
  <si>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</si>
  <si>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</si>
  <si>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</si>
  <si>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</si>
  <si>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</si>
  <si>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</si>
  <si>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</si>
  <si>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</si>
  <si>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</si>
  <si>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</si>
  <si>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</si>
  <si>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</si>
  <si>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</si>
  <si>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</si>
  <si>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</si>
  <si>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</si>
  <si>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</si>
  <si>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</si>
  <si>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</si>
  <si>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</si>
  <si>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</si>
  <si>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</si>
  <si>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</si>
  <si>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</si>
  <si>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</si>
  <si>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</si>
  <si>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</si>
  <si>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</si>
  <si>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</si>
  <si>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</si>
  <si>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</si>
  <si>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</si>
  <si>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</si>
  <si>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</si>
  <si>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</si>
  <si>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</si>
  <si>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</si>
  <si>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</si>
  <si>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</si>
  <si>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</si>
  <si>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</si>
  <si>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</si>
  <si>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</si>
  <si>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</si>
  <si>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</si>
  <si>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</si>
  <si>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</si>
  <si>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</si>
  <si>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</si>
  <si>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</si>
  <si>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</si>
  <si>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</si>
  <si>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</si>
  <si>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</si>
  <si>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</si>
  <si>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</si>
  <si>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</si>
  <si>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</si>
  <si>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</si>
  <si>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</si>
  <si>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</si>
  <si>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</si>
  <si>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</si>
  <si>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</si>
  <si>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</si>
  <si>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</si>
  <si>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</si>
  <si>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</si>
  <si>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</si>
  <si>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</si>
  <si>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</si>
  <si>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</si>
  <si>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</si>
  <si>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</si>
  <si>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</si>
  <si>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</si>
  <si>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</si>
  <si>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</si>
  <si>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</si>
  <si>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</si>
  <si>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</si>
  <si>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</si>
  <si>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</si>
  <si>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</si>
  <si>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</si>
  <si>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</si>
  <si>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</si>
  <si>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</si>
  <si>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</si>
  <si>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</si>
  <si>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</si>
  <si>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</si>
  <si>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</si>
  <si>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</si>
  <si>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</si>
  <si>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</si>
  <si>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</si>
  <si>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</si>
  <si>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</si>
  <si>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</si>
  <si>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</si>
  <si>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</si>
  <si>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</si>
  <si>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</si>
  <si>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</si>
  <si>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</si>
  <si>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</si>
  <si>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</si>
  <si>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</si>
  <si>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</si>
  <si>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</si>
  <si>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</si>
  <si>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</si>
  <si>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</si>
  <si>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</si>
  <si>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</si>
  <si>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</si>
  <si>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</si>
  <si>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</si>
  <si>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</si>
  <si>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</si>
  <si>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</si>
  <si>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</si>
  <si>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</si>
  <si>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</si>
  <si>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</si>
  <si>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</si>
  <si>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</si>
  <si>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</si>
  <si>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</si>
  <si>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</si>
  <si>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</si>
  <si>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</si>
  <si>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</si>
  <si>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</si>
  <si>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</si>
  <si>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</si>
  <si>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</si>
  <si>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</si>
  <si>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</si>
  <si>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</si>
  <si>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</si>
  <si>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</si>
  <si>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</si>
  <si>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</si>
  <si>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</si>
  <si>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</si>
  <si>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</si>
  <si>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</si>
  <si>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</si>
  <si>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</si>
  <si>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</si>
  <si>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</si>
  <si>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</si>
  <si>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</si>
  <si>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</si>
  <si>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</si>
  <si>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</si>
  <si>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</si>
  <si>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</si>
  <si>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</si>
  <si>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</si>
  <si>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</si>
  <si>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</si>
  <si>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</si>
  <si>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</si>
  <si>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</si>
  <si>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</si>
  <si>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</si>
  <si>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</si>
  <si>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</si>
  <si>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</si>
  <si>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</si>
  <si>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</si>
  <si>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</si>
  <si>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</si>
  <si>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</si>
  <si>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</si>
  <si>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</si>
  <si>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</si>
  <si>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</si>
  <si>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</si>
  <si>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</si>
  <si>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</si>
  <si>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</si>
  <si>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</si>
  <si>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</si>
  <si>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</si>
  <si>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</si>
  <si>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</si>
  <si>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</si>
  <si>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</si>
  <si>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</si>
  <si>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</si>
  <si>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</si>
  <si>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</si>
  <si>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</si>
  <si>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</si>
  <si>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</si>
  <si>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</si>
  <si>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</si>
  <si>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</si>
  <si>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</si>
  <si>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</si>
  <si>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</si>
  <si>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</si>
  <si>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</si>
  <si>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</si>
  <si>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</si>
  <si>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</si>
  <si>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</si>
  <si>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</si>
  <si>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</si>
  <si>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</si>
  <si>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</si>
  <si>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</si>
  <si>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</si>
  <si>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</si>
  <si>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</si>
  <si>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</si>
  <si>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</si>
  <si>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</si>
  <si>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</si>
  <si>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</si>
  <si>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</si>
  <si>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</si>
  <si>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</si>
  <si>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</si>
  <si>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</si>
  <si>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</si>
  <si>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</si>
  <si>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</si>
  <si>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</si>
  <si>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</si>
  <si>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</si>
  <si>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</si>
  <si>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</si>
  <si>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</si>
  <si>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</si>
  <si>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</si>
  <si>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</si>
  <si>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</si>
  <si>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</si>
  <si>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</si>
  <si>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</si>
  <si>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</si>
  <si>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</si>
  <si>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</si>
  <si>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</si>
  <si>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</si>
  <si>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</si>
  <si>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</si>
  <si>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</si>
  <si>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</si>
  <si>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</si>
  <si>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</si>
  <si>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</si>
  <si>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</si>
  <si>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</si>
  <si>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</si>
  <si>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</si>
  <si>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</si>
  <si>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</si>
  <si>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</si>
  <si>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</si>
  <si>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</si>
  <si>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</si>
  <si>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</si>
  <si>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</si>
  <si>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</si>
  <si>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</si>
  <si>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</si>
  <si>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</si>
  <si>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</si>
  <si>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</si>
  <si>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</si>
  <si>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</si>
  <si>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</si>
  <si>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</si>
  <si>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</si>
  <si>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</si>
  <si>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</si>
  <si>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</si>
  <si>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</si>
  <si>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</si>
  <si>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</si>
  <si>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</si>
  <si>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</si>
  <si>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</si>
  <si>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</si>
  <si>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</si>
  <si>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</si>
  <si>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</si>
  <si>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</si>
  <si>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</si>
  <si>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</si>
  <si>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</si>
  <si>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</si>
  <si>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</si>
  <si>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</si>
  <si>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</si>
  <si>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</si>
  <si>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</si>
  <si>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</si>
  <si>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</si>
  <si>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</si>
  <si>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</si>
  <si>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</si>
  <si>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</si>
  <si>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</si>
  <si>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</si>
  <si>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</si>
  <si>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</si>
  <si>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</si>
  <si>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</si>
  <si>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</si>
  <si>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</si>
  <si>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</si>
  <si>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</si>
  <si>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</si>
  <si>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</si>
  <si>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</si>
  <si>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</si>
  <si>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</si>
  <si>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</si>
  <si>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</si>
  <si>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</si>
  <si>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</si>
  <si>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</si>
  <si>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</si>
  <si>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</si>
  <si>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</si>
  <si>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</si>
  <si>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</si>
  <si>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</si>
  <si>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</si>
  <si>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</si>
  <si>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</si>
  <si>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</si>
  <si>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</si>
  <si>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</si>
  <si>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</si>
  <si>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</si>
  <si>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</si>
  <si>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</si>
  <si>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</si>
  <si>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</si>
  <si>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</si>
  <si>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</si>
  <si>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</si>
  <si>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</si>
  <si>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</si>
  <si>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</si>
  <si>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</si>
  <si>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</si>
  <si>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</si>
  <si>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</si>
  <si>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</si>
  <si>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</si>
  <si>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</si>
  <si>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</si>
  <si>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</si>
  <si>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</si>
  <si>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</si>
  <si>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</si>
  <si>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</si>
  <si>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</si>
  <si>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</si>
  <si>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</si>
  <si>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</si>
  <si>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</si>
  <si>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</si>
  <si>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</si>
  <si>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</si>
  <si>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</si>
  <si>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</si>
  <si>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</si>
  <si>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</si>
  <si>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</si>
  <si>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</si>
  <si>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</si>
  <si>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</si>
  <si>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</si>
  <si>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</si>
  <si>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</si>
  <si>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</si>
  <si>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</si>
  <si>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</si>
  <si>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</si>
  <si>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</si>
  <si>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</si>
  <si>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</si>
  <si>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</si>
  <si>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</si>
  <si>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</si>
  <si>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</si>
  <si>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</si>
  <si>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</si>
  <si>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</si>
  <si>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</si>
  <si>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</si>
  <si>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</si>
  <si>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</si>
  <si>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</si>
  <si>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</si>
  <si>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</si>
  <si>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</si>
  <si>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</si>
  <si>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</si>
  <si>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</si>
  <si>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</si>
  <si>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</si>
  <si>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</si>
  <si>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</si>
  <si>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</si>
  <si>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</si>
  <si>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</si>
  <si>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</si>
  <si>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</si>
  <si>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</si>
  <si>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</si>
  <si>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</si>
  <si>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</si>
  <si>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</si>
  <si>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</si>
  <si>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</si>
  <si>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</si>
  <si>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</si>
  <si>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</si>
  <si>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</si>
  <si>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</si>
  <si>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</si>
  <si>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</si>
  <si>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</si>
  <si>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</si>
  <si>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</si>
  <si>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</si>
  <si>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</si>
  <si>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</si>
  <si>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</si>
  <si>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</si>
  <si>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</si>
  <si>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</si>
  <si>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</si>
  <si>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</si>
  <si>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</si>
  <si>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</si>
  <si>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</si>
  <si>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</si>
  <si>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</si>
  <si>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</si>
  <si>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</si>
  <si>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</si>
  <si>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</si>
  <si>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</si>
  <si>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</si>
  <si>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</si>
  <si>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</si>
  <si>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</si>
  <si>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</si>
  <si>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</si>
  <si>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</si>
  <si>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</si>
  <si>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</si>
  <si>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</si>
  <si>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</si>
  <si>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</si>
  <si>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</si>
  <si>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</si>
  <si>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</si>
  <si>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</si>
  <si>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</si>
  <si>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</si>
  <si>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</si>
  <si>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</si>
  <si>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</si>
  <si>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</si>
  <si>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</si>
  <si>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</si>
  <si>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</si>
  <si>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</si>
  <si>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</si>
  <si>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</si>
  <si>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</si>
  <si>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</si>
  <si>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</si>
  <si>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</si>
  <si>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</si>
  <si>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</si>
  <si>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</si>
  <si>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</si>
  <si>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</si>
  <si>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</si>
  <si>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</si>
  <si>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</si>
  <si>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</si>
  <si>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</si>
  <si>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</si>
  <si>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</si>
  <si>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</si>
  <si>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</si>
  <si>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</si>
  <si>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</si>
  <si>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</si>
  <si>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</si>
  <si>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</si>
  <si>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</si>
  <si>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</si>
  <si>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</si>
  <si>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</si>
  <si>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</si>
  <si>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</si>
  <si>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</si>
  <si>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</si>
  <si>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</si>
  <si>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</si>
  <si>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</si>
  <si>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</si>
  <si>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</si>
  <si>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</si>
  <si>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</si>
  <si>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</si>
  <si>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</si>
  <si>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</si>
  <si>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</si>
  <si>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</si>
  <si>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</si>
  <si>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</si>
  <si>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</si>
  <si>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</si>
  <si>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</si>
  <si>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</si>
  <si>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</si>
  <si>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</si>
  <si>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</si>
  <si>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</si>
  <si>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</si>
  <si>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</si>
  <si>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</si>
  <si>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</si>
  <si>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</si>
  <si>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</si>
  <si>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</si>
  <si>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</si>
  <si>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</si>
  <si>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</si>
  <si>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</si>
  <si>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</si>
  <si>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</si>
  <si>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</si>
  <si>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</si>
  <si>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</si>
  <si>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</si>
  <si>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</si>
  <si>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</si>
  <si>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</si>
  <si>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</si>
  <si>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</si>
  <si>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</si>
  <si>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</si>
  <si>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</si>
  <si>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</si>
  <si>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</si>
  <si>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</si>
  <si>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</si>
  <si>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</si>
  <si>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</si>
  <si>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</si>
  <si>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</si>
  <si>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</si>
  <si>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</si>
  <si>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</si>
  <si>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</si>
  <si>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</si>
  <si>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</si>
  <si>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</si>
  <si>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</si>
  <si>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</si>
  <si>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</si>
  <si>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</si>
  <si>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</si>
  <si>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</si>
  <si>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</si>
  <si>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</si>
  <si>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</si>
  <si>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</si>
  <si>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</si>
  <si>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</si>
  <si>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</si>
  <si>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</si>
  <si>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</si>
  <si>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</si>
  <si>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</si>
  <si>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</si>
  <si>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</si>
  <si>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</si>
  <si>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</si>
  <si>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</si>
  <si>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</si>
  <si>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</si>
  <si>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</si>
  <si>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</si>
  <si>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</si>
  <si>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</si>
  <si>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</si>
  <si>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</si>
  <si>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</si>
  <si>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</si>
  <si>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</si>
  <si>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</si>
  <si>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</si>
  <si>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</si>
  <si>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</si>
  <si>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</si>
  <si>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</si>
  <si>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</si>
  <si>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</si>
  <si>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</si>
  <si>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</si>
  <si>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</si>
  <si>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</si>
  <si>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</si>
  <si>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</si>
  <si>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</si>
  <si>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</si>
  <si>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</si>
  <si>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</si>
  <si>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</si>
  <si>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</si>
  <si>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</si>
  <si>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</si>
  <si>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</si>
  <si>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</si>
  <si>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</si>
  <si>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</si>
  <si>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</si>
  <si>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</si>
  <si>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</si>
  <si>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</si>
  <si>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</si>
  <si>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</si>
  <si>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</si>
  <si>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</si>
  <si>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</si>
  <si>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</si>
  <si>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</si>
  <si>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</si>
  <si>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</si>
  <si>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</si>
  <si>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</si>
  <si>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</si>
  <si>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</si>
  <si>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</si>
  <si>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</si>
  <si>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</si>
  <si>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</si>
  <si>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</si>
  <si>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</si>
  <si>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</si>
  <si>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</si>
  <si>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</si>
  <si>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</si>
  <si>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</si>
  <si>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</si>
  <si>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</si>
  <si>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</si>
  <si>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</si>
  <si>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</si>
  <si>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</si>
  <si>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</si>
  <si>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</si>
  <si>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</si>
  <si>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</si>
  <si>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</si>
  <si>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</si>
  <si>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</si>
  <si>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</si>
  <si>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</si>
  <si>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</si>
  <si>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</si>
  <si>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</si>
  <si>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</si>
  <si>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</si>
  <si>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</si>
  <si>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</si>
  <si>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</si>
  <si>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</si>
  <si>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</si>
  <si>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</si>
  <si>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</si>
  <si>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</si>
  <si>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</si>
  <si>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</si>
  <si>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</si>
  <si>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</si>
  <si>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</si>
  <si>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</si>
  <si>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</si>
  <si>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</si>
  <si>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</si>
  <si>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</si>
  <si>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</si>
  <si>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</si>
  <si>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</si>
  <si>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</si>
  <si>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</si>
  <si>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</si>
  <si>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</si>
  <si>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</si>
  <si>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</si>
  <si>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</si>
  <si>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</si>
  <si>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</si>
  <si>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</si>
  <si>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</si>
  <si>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</si>
  <si>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</si>
  <si>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</si>
  <si>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</si>
  <si>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</si>
  <si>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</si>
  <si>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</si>
  <si>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</si>
  <si>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</si>
  <si>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</si>
  <si>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</si>
  <si>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</si>
  <si>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</si>
  <si>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</si>
  <si>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</si>
  <si>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</si>
  <si>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</si>
  <si>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</si>
  <si>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</si>
  <si>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</si>
  <si>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</si>
  <si>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</si>
  <si>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</si>
  <si>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</si>
  <si>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</si>
  <si>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</si>
  <si>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</si>
  <si>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</si>
  <si>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</si>
  <si>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</si>
  <si>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</si>
  <si>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</si>
  <si>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</si>
  <si>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</si>
  <si>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</si>
  <si>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</si>
  <si>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</si>
  <si>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</si>
  <si>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</si>
  <si>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</si>
  <si>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</si>
  <si>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</si>
  <si>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</si>
  <si>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</si>
  <si>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</si>
  <si>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</si>
  <si>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</si>
  <si>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</si>
  <si>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</si>
  <si>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</si>
  <si>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</si>
  <si>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</si>
  <si>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</si>
  <si>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</si>
  <si>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</si>
  <si>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</si>
  <si>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</si>
  <si>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</si>
  <si>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</si>
  <si>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</si>
  <si>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</si>
  <si>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</si>
  <si>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</si>
  <si>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</si>
  <si>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</si>
  <si>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</si>
  <si>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</si>
  <si>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</si>
  <si>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</si>
  <si>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</si>
  <si>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</si>
  <si>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</si>
  <si>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</si>
  <si>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</si>
  <si>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</si>
  <si>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</si>
  <si>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</si>
  <si>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</si>
  <si>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</si>
  <si>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</si>
  <si>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</si>
  <si>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</si>
  <si>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</si>
  <si>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</si>
  <si>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</si>
  <si>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</si>
  <si>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</si>
  <si>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</si>
  <si>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</si>
  <si>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</si>
  <si>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</si>
  <si>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</si>
  <si>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</si>
  <si>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</si>
  <si>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</si>
  <si>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</si>
  <si>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</si>
  <si>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</si>
  <si>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</si>
  <si>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</si>
  <si>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</si>
  <si>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</si>
  <si>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</si>
  <si>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</si>
  <si>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</si>
  <si>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</si>
  <si>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</si>
  <si>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</si>
  <si>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</si>
  <si>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</si>
  <si>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</si>
  <si>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</si>
  <si>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</si>
  <si>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</si>
  <si>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</si>
  <si>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</si>
  <si>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</si>
  <si>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</si>
  <si>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</si>
  <si>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</si>
  <si>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</si>
  <si>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</si>
  <si>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</si>
  <si>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</si>
  <si>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</si>
  <si>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</si>
  <si>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</si>
  <si>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</si>
  <si>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</si>
  <si>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</si>
  <si>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</si>
  <si>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</si>
  <si>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</si>
  <si>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</si>
  <si>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</si>
  <si>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</si>
  <si>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</si>
  <si>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</si>
  <si>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</si>
  <si>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</si>
  <si>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</si>
  <si>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</si>
  <si>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</si>
  <si>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</si>
  <si>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</si>
  <si>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</si>
  <si>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</si>
  <si>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</si>
  <si>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</si>
  <si>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</si>
  <si>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</si>
  <si>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</si>
  <si>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</si>
  <si>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</si>
  <si>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</si>
  <si>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</si>
  <si>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</si>
  <si>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</si>
  <si>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</si>
  <si>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</si>
  <si>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</si>
  <si>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</si>
  <si>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</si>
  <si>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</si>
  <si>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</si>
  <si>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</si>
  <si>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</si>
  <si>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</si>
  <si>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</si>
  <si>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</si>
  <si>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</si>
  <si>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</si>
  <si>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</si>
  <si>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</si>
  <si>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</si>
  <si>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</si>
  <si>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</si>
  <si>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</si>
  <si>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</si>
  <si>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</si>
  <si>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</si>
  <si>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</si>
  <si>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</si>
  <si>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</si>
  <si>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</si>
  <si>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</si>
  <si>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</si>
  <si>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</si>
  <si>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</si>
  <si>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</si>
  <si>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</si>
  <si>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</si>
  <si>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</si>
  <si>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</si>
  <si>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</si>
  <si>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</si>
  <si>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</si>
  <si>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</si>
  <si>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</si>
  <si>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</si>
  <si>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</si>
  <si>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</si>
  <si>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</si>
  <si>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</si>
  <si>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</si>
  <si>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</si>
  <si>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</si>
  <si>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</si>
  <si>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</si>
  <si>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</si>
  <si>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</si>
  <si>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</si>
  <si>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</si>
  <si>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</si>
  <si>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</si>
  <si>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</si>
  <si>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</si>
  <si>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</si>
  <si>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</si>
  <si>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</si>
  <si>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</si>
  <si>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</si>
  <si>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</si>
  <si>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</si>
  <si>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</si>
  <si>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</si>
  <si>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</si>
  <si>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</si>
  <si>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</si>
  <si>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</si>
  <si>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</si>
  <si>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</si>
  <si>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</si>
  <si>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</si>
  <si>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</si>
  <si>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</si>
  <si>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</si>
  <si>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</si>
  <si>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</si>
  <si>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</si>
  <si>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</si>
  <si>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</si>
  <si>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</si>
  <si>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</si>
  <si>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</si>
  <si>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</si>
  <si>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</si>
  <si>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</si>
  <si>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</si>
  <si>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</si>
  <si>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</si>
  <si>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</si>
  <si>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</si>
  <si>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</si>
  <si>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</si>
  <si>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</si>
  <si>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</si>
  <si>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</si>
  <si>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</si>
  <si>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</si>
  <si>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</si>
  <si>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</si>
  <si>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</si>
  <si>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</si>
  <si>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</si>
  <si>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</si>
  <si>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</si>
  <si>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</si>
  <si>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</si>
  <si>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</si>
  <si>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</si>
  <si>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</si>
  <si>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</si>
  <si>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</si>
  <si>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</si>
  <si>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</si>
  <si>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</si>
  <si>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</si>
  <si>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</si>
  <si>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</si>
  <si>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</si>
  <si>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</si>
  <si>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</si>
  <si>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</si>
  <si>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</si>
  <si>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</si>
  <si>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</si>
  <si>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</si>
  <si>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</si>
  <si>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</si>
  <si>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</si>
  <si>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</si>
  <si>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</si>
  <si>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</si>
  <si>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</si>
  <si>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</si>
  <si>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</si>
  <si>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</si>
  <si>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</si>
  <si>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</si>
  <si>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</si>
  <si>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</si>
  <si>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</si>
  <si>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</si>
  <si>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</si>
  <si>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</si>
  <si>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</si>
  <si>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</si>
  <si>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</si>
  <si>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</si>
  <si>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</si>
  <si>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</si>
  <si>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</si>
  <si>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</si>
  <si>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</si>
  <si>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</si>
  <si>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</si>
  <si>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</si>
  <si>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</si>
  <si>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</si>
  <si>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</si>
  <si>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</si>
  <si>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</si>
  <si>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</si>
  <si>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</si>
  <si>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</si>
  <si>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</si>
  <si>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</si>
  <si>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</si>
  <si>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</si>
  <si>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</si>
  <si>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</si>
  <si>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</si>
  <si>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</si>
  <si>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</si>
  <si>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</si>
  <si>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</si>
  <si>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</si>
  <si>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</si>
  <si>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</si>
  <si>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</si>
  <si>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</si>
  <si>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</si>
  <si>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</si>
  <si>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</si>
  <si>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</si>
  <si>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</si>
  <si>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</si>
  <si>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</si>
  <si>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</si>
  <si>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</si>
  <si>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</si>
  <si>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</si>
  <si>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</si>
  <si>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</si>
  <si>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</si>
  <si>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</si>
  <si>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</si>
  <si>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</si>
  <si>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</si>
  <si>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</si>
  <si>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</si>
  <si>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</si>
  <si>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</si>
  <si>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</si>
  <si>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</si>
  <si>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</si>
  <si>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</si>
  <si>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</si>
  <si>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</si>
  <si>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</si>
  <si>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</si>
  <si>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</si>
  <si>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</si>
  <si>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</si>
  <si>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</si>
  <si>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</si>
  <si>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</si>
  <si>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</si>
  <si>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</si>
  <si>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</si>
  <si>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</si>
  <si>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</si>
  <si>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</si>
  <si>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</si>
  <si>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</si>
  <si>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</si>
  <si>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</si>
  <si>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</si>
  <si>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</si>
  <si>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</si>
  <si>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</si>
  <si>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</si>
  <si>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</si>
  <si>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</si>
  <si>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</si>
  <si>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</si>
  <si>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</si>
  <si>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</si>
  <si>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</si>
  <si>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</si>
  <si>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</si>
  <si>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</si>
  <si>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</si>
  <si>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</si>
  <si>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</si>
  <si>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</si>
  <si>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</si>
  <si>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</si>
  <si>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</si>
  <si>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</si>
  <si>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</si>
  <si>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</si>
  <si>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</si>
  <si>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</si>
  <si>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</si>
  <si>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</si>
  <si>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</si>
  <si>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</si>
  <si>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</si>
  <si>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</si>
  <si>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</si>
  <si>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</si>
  <si>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</si>
  <si>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</si>
  <si>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</si>
  <si>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</si>
  <si>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</si>
  <si>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</si>
  <si>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</si>
  <si>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</si>
  <si>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</si>
  <si>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</si>
  <si>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</si>
  <si>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</si>
  <si>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</si>
  <si>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</si>
  <si>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</si>
  <si>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</si>
  <si>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</si>
  <si>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</si>
  <si>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</si>
  <si>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</si>
  <si>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</si>
  <si>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</si>
  <si>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</si>
  <si>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</si>
  <si>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</si>
  <si>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</si>
  <si>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</si>
  <si>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</si>
  <si>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</si>
  <si>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</si>
  <si>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</si>
  <si>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</si>
  <si>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</si>
  <si>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</si>
  <si>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</si>
  <si>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</si>
  <si>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</si>
  <si>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</si>
  <si>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</si>
  <si>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</si>
  <si>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</si>
  <si>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</si>
  <si>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</si>
  <si>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</si>
  <si>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</si>
  <si>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</si>
  <si>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</si>
  <si>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</si>
  <si>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</si>
  <si>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</si>
  <si>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</si>
  <si>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</si>
  <si>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</si>
  <si>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</si>
  <si>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</si>
  <si>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</si>
  <si>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</si>
  <si>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</si>
  <si>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</si>
  <si>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</si>
  <si>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</si>
  <si>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</si>
  <si>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</si>
  <si>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</si>
  <si>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</si>
  <si>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</si>
  <si>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</si>
  <si>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</si>
  <si>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</si>
  <si>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</si>
  <si>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</si>
  <si>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</si>
  <si>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</si>
  <si>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</si>
  <si>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</si>
  <si>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</si>
  <si>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</si>
  <si>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</si>
  <si>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</si>
  <si>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</si>
  <si>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</si>
  <si>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</si>
  <si>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</si>
  <si>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</si>
  <si>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</si>
  <si>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</si>
  <si>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</si>
  <si>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</si>
  <si>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</si>
  <si>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</si>
  <si>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</si>
  <si>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</si>
  <si>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</si>
  <si>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</si>
  <si>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</si>
  <si>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</si>
  <si>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</si>
  <si>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</si>
  <si>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</si>
  <si>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</si>
  <si>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</si>
  <si>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</si>
  <si>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</si>
  <si>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</si>
  <si>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</si>
  <si>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</si>
  <si>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</si>
  <si>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</si>
  <si>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</si>
  <si>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</si>
  <si>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</si>
  <si>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</si>
  <si>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</si>
  <si>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</si>
  <si>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</si>
  <si>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</si>
  <si>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</si>
  <si>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</si>
  <si>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</si>
  <si>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</si>
  <si>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</si>
  <si>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</si>
  <si>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</si>
  <si>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</si>
  <si>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</si>
  <si>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</si>
  <si>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</si>
  <si>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</si>
  <si>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</si>
  <si>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</si>
  <si>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</si>
  <si>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</si>
  <si>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</si>
  <si>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</si>
  <si>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</si>
  <si>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</si>
  <si>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</si>
  <si>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</si>
  <si>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</si>
  <si>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</si>
  <si>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</si>
  <si>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</si>
  <si>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</si>
  <si>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</si>
  <si>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</si>
  <si>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</si>
  <si>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</si>
  <si>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</si>
  <si>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</si>
  <si>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</si>
  <si>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</si>
  <si>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</si>
  <si>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</si>
  <si>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</si>
  <si>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</si>
  <si>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</si>
  <si>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</si>
  <si>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</si>
  <si>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</si>
  <si>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</si>
  <si>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</si>
  <si>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</si>
  <si>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</si>
  <si>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</si>
  <si>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</si>
  <si>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</si>
  <si>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</si>
  <si>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</si>
  <si>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</si>
  <si>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</si>
  <si>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</si>
  <si>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</si>
  <si>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</si>
  <si>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</si>
  <si>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</si>
  <si>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</si>
  <si>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</si>
  <si>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</si>
  <si>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</si>
  <si>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</si>
  <si>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</si>
  <si>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</si>
  <si>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</si>
  <si>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</si>
  <si>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</si>
  <si>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</si>
  <si>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</si>
  <si>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</si>
  <si>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</si>
  <si>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</si>
  <si>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</si>
  <si>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</si>
  <si>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</si>
  <si>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</si>
  <si>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</si>
  <si>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</si>
  <si>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</si>
  <si>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</si>
  <si>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</si>
  <si>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</si>
  <si>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</si>
  <si>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</si>
  <si>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</si>
  <si>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</si>
  <si>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</si>
  <si>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</si>
  <si>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</si>
  <si>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</si>
  <si>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</si>
  <si>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</si>
  <si>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</si>
  <si>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</si>
  <si>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</si>
  <si>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</si>
  <si>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</si>
  <si>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</si>
  <si>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</si>
  <si>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</si>
  <si>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</si>
  <si>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</si>
  <si>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</si>
  <si>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</si>
  <si>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</si>
  <si>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</si>
  <si>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</si>
  <si>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</si>
  <si>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</si>
  <si>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</si>
  <si>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</si>
  <si>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</si>
  <si>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</si>
  <si>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</si>
  <si>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</si>
  <si>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</si>
  <si>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</si>
  <si>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</si>
  <si>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</si>
  <si>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</si>
  <si>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</si>
  <si>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</si>
  <si>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</si>
  <si>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</si>
  <si>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</si>
  <si>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</si>
  <si>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</si>
  <si>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</si>
  <si>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</si>
  <si>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</si>
  <si>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</si>
  <si>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</si>
  <si>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</si>
  <si>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</si>
  <si>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</si>
  <si>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</si>
  <si>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</si>
  <si>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</si>
  <si>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</si>
  <si>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</si>
  <si>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</si>
  <si>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</si>
  <si>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</si>
  <si>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</si>
  <si>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</si>
  <si>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</si>
  <si>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</si>
  <si>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</si>
  <si>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</si>
  <si>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</si>
  <si>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</si>
  <si>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</si>
  <si>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</si>
  <si>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</si>
  <si>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</si>
  <si>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</si>
  <si>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</si>
  <si>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</si>
  <si>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</si>
  <si>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</si>
  <si>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</si>
  <si>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</si>
  <si>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</si>
  <si>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</si>
  <si>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</si>
  <si>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</si>
  <si>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</si>
  <si>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</si>
  <si>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</si>
  <si>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</si>
  <si>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</si>
  <si>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</si>
  <si>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</si>
  <si>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</si>
  <si>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</si>
  <si>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</si>
  <si>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</si>
  <si>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</si>
  <si>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</si>
  <si>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</si>
  <si>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</si>
  <si>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</si>
  <si>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</si>
  <si>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</si>
  <si>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</si>
  <si>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</si>
  <si>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</si>
  <si>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</si>
  <si>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</si>
  <si>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</si>
  <si>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</si>
  <si>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</si>
  <si>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</si>
  <si>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</si>
  <si>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</si>
  <si>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</si>
  <si>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</si>
  <si>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</si>
  <si>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</si>
  <si>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</si>
  <si>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</si>
  <si>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</si>
  <si>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</si>
  <si>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</si>
  <si>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</si>
  <si>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</si>
  <si>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</si>
  <si>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</si>
  <si>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</si>
  <si>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</si>
  <si>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</si>
  <si>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</si>
  <si>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</si>
  <si>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</si>
  <si>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</si>
  <si>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</si>
  <si>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</si>
  <si>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</si>
  <si>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</si>
  <si>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</si>
  <si>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</si>
  <si>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</si>
  <si>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</si>
  <si>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</si>
  <si>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</si>
  <si>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</si>
  <si>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</si>
  <si>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</si>
  <si>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</si>
  <si>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</si>
  <si>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</si>
  <si>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</si>
  <si>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</si>
  <si>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</si>
  <si>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</si>
  <si>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</si>
  <si>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</si>
  <si>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</si>
  <si>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</si>
  <si>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</si>
  <si>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</si>
  <si>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</si>
  <si>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</si>
  <si>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</si>
  <si>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</si>
  <si>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</si>
  <si>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</si>
  <si>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</si>
  <si>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</si>
  <si>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</si>
  <si>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</si>
  <si>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</si>
  <si>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</si>
  <si>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</si>
  <si>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</si>
  <si>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</si>
  <si>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</si>
  <si>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</si>
  <si>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</si>
  <si>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</si>
  <si>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</si>
  <si>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</si>
  <si>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</si>
  <si>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</si>
  <si>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</si>
  <si>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</si>
  <si>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</si>
  <si>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</si>
  <si>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</si>
  <si>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</si>
  <si>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</si>
  <si>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</si>
  <si>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</si>
  <si>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</si>
  <si>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</si>
  <si>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</si>
  <si>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</si>
  <si>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</si>
  <si>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</si>
  <si>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</si>
  <si>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</si>
  <si>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</si>
  <si>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</si>
  <si>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</si>
  <si>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</si>
  <si>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</si>
  <si>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</si>
  <si>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</si>
  <si>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</si>
  <si>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</si>
  <si>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</si>
  <si>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</si>
  <si>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</si>
  <si>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</si>
  <si>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</si>
  <si>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</si>
  <si>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</si>
  <si>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</si>
  <si>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</si>
  <si>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</si>
  <si>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</si>
  <si>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</si>
  <si>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</si>
  <si>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</si>
  <si>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</si>
  <si>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</si>
  <si>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</si>
  <si>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</si>
  <si>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</si>
  <si>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</si>
  <si>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</si>
  <si>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</si>
  <si>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</si>
  <si>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</si>
  <si>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</si>
  <si>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</si>
  <si>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</si>
  <si>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</si>
  <si>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</si>
  <si>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</si>
  <si>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</si>
  <si>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</si>
  <si>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</si>
  <si>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</si>
  <si>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</si>
  <si>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</si>
  <si>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</si>
  <si>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</si>
  <si>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</si>
  <si>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</si>
  <si>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</si>
  <si>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</si>
  <si>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</si>
  <si>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</si>
  <si>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</si>
  <si>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</si>
  <si>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</si>
  <si>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</si>
  <si>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</si>
  <si>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</si>
  <si>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</si>
  <si>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</si>
  <si>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</si>
  <si>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</si>
  <si>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</si>
  <si>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</si>
  <si>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</si>
  <si>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</si>
  <si>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</si>
  <si>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</si>
  <si>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</si>
  <si>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</si>
  <si>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</si>
  <si>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</si>
  <si>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</si>
  <si>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</si>
  <si>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</si>
  <si>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</si>
  <si>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</si>
  <si>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</si>
  <si>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</si>
  <si>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</si>
  <si>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</si>
  <si>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</si>
  <si>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</si>
  <si>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</si>
  <si>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</si>
  <si>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</si>
  <si>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</si>
  <si>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</si>
  <si>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</si>
  <si>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</si>
  <si>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</si>
  <si>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</si>
  <si>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</si>
  <si>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</si>
  <si>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</si>
  <si>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</si>
  <si>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</si>
  <si>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</si>
  <si>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</si>
  <si>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</si>
  <si>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</si>
  <si>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</si>
  <si>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</si>
  <si>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</si>
  <si>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</si>
  <si>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</si>
  <si>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</si>
  <si>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</si>
  <si>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</si>
  <si>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</si>
  <si>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</si>
  <si>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</si>
  <si>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</si>
  <si>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</si>
  <si>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</si>
  <si>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</si>
  <si>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</si>
  <si>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</si>
  <si>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</si>
  <si>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</si>
  <si>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</si>
  <si>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</si>
  <si>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</si>
  <si>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</si>
  <si>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</si>
  <si>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</si>
  <si>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</si>
  <si>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</si>
  <si>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</si>
  <si>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</si>
  <si>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</si>
  <si>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</si>
  <si>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</si>
  <si>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</si>
  <si>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</si>
  <si>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</si>
  <si>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</si>
  <si>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</si>
  <si>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</si>
  <si>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</si>
  <si>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</si>
  <si>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</si>
  <si>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</si>
  <si>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</si>
  <si>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</si>
  <si>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</si>
  <si>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</si>
  <si>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</si>
  <si>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</si>
  <si>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</si>
  <si>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</si>
  <si>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</si>
  <si>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</si>
  <si>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</si>
  <si>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</si>
  <si>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</si>
  <si>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</si>
  <si>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</si>
  <si>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</si>
  <si>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</si>
  <si>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</si>
  <si>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</si>
  <si>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</si>
  <si>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</si>
  <si>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</si>
  <si>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</si>
  <si>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</si>
  <si>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</si>
  <si>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</si>
  <si>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</si>
  <si>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</si>
  <si>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</si>
  <si>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</si>
  <si>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</si>
  <si>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</si>
  <si>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</si>
  <si>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</si>
  <si>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</si>
  <si>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</si>
  <si>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</si>
  <si>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</si>
  <si>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</si>
  <si>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</si>
  <si>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</si>
  <si>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</si>
  <si>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</si>
  <si>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</si>
  <si>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</si>
  <si>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</si>
  <si>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</si>
  <si>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</si>
  <si>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</si>
  <si>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</si>
  <si>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</si>
  <si>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</si>
  <si>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</si>
  <si>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</si>
  <si>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</si>
  <si>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</si>
  <si>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</si>
  <si>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</si>
  <si>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</si>
  <si>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</si>
  <si>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</si>
  <si>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</si>
  <si>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</si>
  <si>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</si>
  <si>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</si>
  <si>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</si>
  <si>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</si>
  <si>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</si>
  <si>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</si>
  <si>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</si>
  <si>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</si>
  <si>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</si>
  <si>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</si>
  <si>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</si>
  <si>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</si>
  <si>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</si>
  <si>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</si>
  <si>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</si>
  <si>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</si>
  <si>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</si>
  <si>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</si>
  <si>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</si>
  <si>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</si>
  <si>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</si>
  <si>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</si>
  <si>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</si>
  <si>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</si>
  <si>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</si>
  <si>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</si>
  <si>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</si>
  <si>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</si>
  <si>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</si>
  <si>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</si>
  <si>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</si>
  <si>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</si>
  <si>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</si>
  <si>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</si>
  <si>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</si>
  <si>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</si>
  <si>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</si>
  <si>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</si>
  <si>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</si>
  <si>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</si>
  <si>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</si>
  <si>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</si>
  <si>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</si>
  <si>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</si>
  <si>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</si>
  <si>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</si>
  <si>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</si>
  <si>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</si>
  <si>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</si>
  <si>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</si>
  <si>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</si>
  <si>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</si>
  <si>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</si>
  <si>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</si>
  <si>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</si>
  <si>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</si>
  <si>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</si>
  <si>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</si>
  <si>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</si>
  <si>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</si>
  <si>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</si>
  <si>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</si>
  <si>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</si>
  <si>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</si>
  <si>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</si>
  <si>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</si>
  <si>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</si>
  <si>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</si>
  <si>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</si>
  <si>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</si>
  <si>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</si>
  <si>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</si>
  <si>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</si>
  <si>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</si>
  <si>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</si>
  <si>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</si>
  <si>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</si>
  <si>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</si>
  <si>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</si>
  <si>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</si>
  <si>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</si>
  <si>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</si>
  <si>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</si>
  <si>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</si>
  <si>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</si>
  <si>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</si>
  <si>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</si>
  <si>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</si>
  <si>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</si>
  <si>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</si>
  <si>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</si>
  <si>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</si>
  <si>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</si>
  <si>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</si>
  <si>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</si>
  <si>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</si>
  <si>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</si>
  <si>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</si>
  <si>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</si>
  <si>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</si>
  <si>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</si>
  <si>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</si>
  <si>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</si>
  <si>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</si>
  <si>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</si>
  <si>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</si>
  <si>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</si>
  <si>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</si>
  <si>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</si>
  <si>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</si>
  <si>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</si>
  <si>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</si>
  <si>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</si>
  <si>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</si>
  <si>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</si>
  <si>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</si>
  <si>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</si>
  <si>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</si>
  <si>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</si>
  <si>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</si>
  <si>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</si>
  <si>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</si>
  <si>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</si>
  <si>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</si>
  <si>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</si>
  <si>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</si>
  <si>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</si>
  <si>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</si>
  <si>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</si>
  <si>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</si>
  <si>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</si>
  <si>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</si>
  <si>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</si>
  <si>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</si>
  <si>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</si>
  <si>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</si>
  <si>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</si>
  <si>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</si>
  <si>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</si>
  <si>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</si>
  <si>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</si>
  <si>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</si>
  <si>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</si>
  <si>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</si>
  <si>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</si>
  <si>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</si>
  <si>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</si>
  <si>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</si>
  <si>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</si>
  <si>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</si>
  <si>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</si>
  <si>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</si>
  <si>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</si>
  <si>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</si>
  <si>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</si>
  <si>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</si>
  <si>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</si>
  <si>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</si>
  <si>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</si>
  <si>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</si>
  <si>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</si>
  <si>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</si>
  <si>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</si>
  <si>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</si>
  <si>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</si>
  <si>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</si>
  <si>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</si>
  <si>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</si>
  <si>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</si>
  <si>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</si>
  <si>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</si>
  <si>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</si>
  <si>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</si>
  <si>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</si>
  <si>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</si>
  <si>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</si>
  <si>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</si>
  <si>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</si>
  <si>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</si>
  <si>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</si>
  <si>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</si>
  <si>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</si>
  <si>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</si>
  <si>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</si>
  <si>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</si>
  <si>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</si>
  <si>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</si>
  <si>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</si>
  <si>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</si>
  <si>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</si>
  <si>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</si>
  <si>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</si>
  <si>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</si>
  <si>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</si>
  <si>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</si>
  <si>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</si>
  <si>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</si>
  <si>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</si>
  <si>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</si>
  <si>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</si>
  <si>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</si>
  <si>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</si>
  <si>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</si>
  <si>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</si>
  <si>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</si>
  <si>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</si>
  <si>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</si>
  <si>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</si>
  <si>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</si>
  <si>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</si>
  <si>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</si>
  <si>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</si>
  <si>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</si>
  <si>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</si>
  <si>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</si>
  <si>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</si>
  <si>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</si>
  <si>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</si>
  <si>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</si>
  <si>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</si>
  <si>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</si>
  <si>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</si>
  <si>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</si>
  <si>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</si>
  <si>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</si>
  <si>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</si>
  <si>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</si>
  <si>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</si>
  <si>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</si>
  <si>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</si>
  <si>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</si>
  <si>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</si>
  <si>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</si>
  <si>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</si>
  <si>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</si>
  <si>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</si>
  <si>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</si>
  <si>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</si>
  <si>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</si>
  <si>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</si>
  <si>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</si>
  <si>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</si>
  <si>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</si>
  <si>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</si>
  <si>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</si>
  <si>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</si>
  <si>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</si>
  <si>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</si>
  <si>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</si>
  <si>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</si>
  <si>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</si>
  <si>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</si>
  <si>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</si>
  <si>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</si>
  <si>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</si>
  <si>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</si>
  <si>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</si>
  <si>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</si>
  <si>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</si>
  <si>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</si>
  <si>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</si>
  <si>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</si>
  <si>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</si>
  <si>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</si>
  <si>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</si>
  <si>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</si>
  <si>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</si>
  <si>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</si>
  <si>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</si>
  <si>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</si>
  <si>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</si>
  <si>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</si>
  <si>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</si>
  <si>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</si>
  <si>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</si>
  <si>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</si>
  <si>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</si>
  <si>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</si>
  <si>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</si>
  <si>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</si>
  <si>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</si>
  <si>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</si>
  <si>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</si>
  <si>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</si>
  <si>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</si>
  <si>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</si>
  <si>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</si>
  <si>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</si>
  <si>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</si>
  <si>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</si>
  <si>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</si>
  <si>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</si>
  <si>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</si>
  <si>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</si>
  <si>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</si>
  <si>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</si>
  <si>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</si>
  <si>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</si>
  <si>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</si>
  <si>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</si>
  <si>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</si>
  <si>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</si>
  <si>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</si>
  <si>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</si>
  <si>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</si>
  <si>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</si>
  <si>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</si>
  <si>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</si>
  <si>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</si>
  <si>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</si>
  <si>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</si>
  <si>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</si>
  <si>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</si>
  <si>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</si>
  <si>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</si>
  <si>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</si>
  <si>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</si>
  <si>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</si>
  <si>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</si>
  <si>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</si>
  <si>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</si>
  <si>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</si>
  <si>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</si>
  <si>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</si>
  <si>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</si>
  <si>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</si>
  <si>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</si>
  <si>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</si>
  <si>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</si>
  <si>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</si>
  <si>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</si>
  <si>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</si>
  <si>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</si>
  <si>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</si>
  <si>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</si>
  <si>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</si>
  <si>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</si>
  <si>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</si>
  <si>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</si>
  <si>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</si>
  <si>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</si>
  <si>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</si>
  <si>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</si>
  <si>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</si>
  <si>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</si>
  <si>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</si>
  <si>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</si>
  <si>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</si>
  <si>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</si>
  <si>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</si>
  <si>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</si>
  <si>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</si>
  <si>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</si>
  <si>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</si>
  <si>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</si>
  <si>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</si>
  <si>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</si>
  <si>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</si>
  <si>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</si>
  <si>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</si>
  <si>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</si>
  <si>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</si>
  <si>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</si>
  <si>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</si>
  <si>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</si>
  <si>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</si>
  <si>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</si>
  <si>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</si>
  <si>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</si>
  <si>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</si>
  <si>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</si>
  <si>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</si>
  <si>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</si>
  <si>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</si>
  <si>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</si>
  <si>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</si>
  <si>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</si>
  <si>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</si>
  <si>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</si>
  <si>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</si>
  <si>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</si>
  <si>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</si>
  <si>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</si>
  <si>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</si>
  <si>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</si>
  <si>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</si>
  <si>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</si>
  <si>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</si>
  <si>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</si>
  <si>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</si>
  <si>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</si>
  <si>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</si>
  <si>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</si>
  <si>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</si>
  <si>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</si>
  <si>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</si>
  <si>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</si>
  <si>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</si>
  <si>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</si>
  <si>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</si>
  <si>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</si>
  <si>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</si>
  <si>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</si>
  <si>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</si>
  <si>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</si>
  <si>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</si>
  <si>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</si>
  <si>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</si>
  <si>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</si>
  <si>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</si>
  <si>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</si>
  <si>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</si>
  <si>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</si>
  <si>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</si>
  <si>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</si>
  <si>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</si>
  <si>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</si>
  <si>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</si>
  <si>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</si>
  <si>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</si>
  <si>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</si>
  <si>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</si>
  <si>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</si>
  <si>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</si>
  <si>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</si>
  <si>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</si>
  <si>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</si>
  <si>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</si>
  <si>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</si>
  <si>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</si>
  <si>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</si>
  <si>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</si>
  <si>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</si>
  <si>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</si>
  <si>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</si>
  <si>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</si>
  <si>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</si>
  <si>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</si>
  <si>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</si>
  <si>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</si>
  <si>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</si>
  <si>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</si>
  <si>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</si>
  <si>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</si>
  <si>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</si>
  <si>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</si>
  <si>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</si>
  <si>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</si>
  <si>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</si>
  <si>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</si>
  <si>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</si>
  <si>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</si>
  <si>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</si>
  <si>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</si>
  <si>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</si>
  <si>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</si>
  <si>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</si>
  <si>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</si>
  <si>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</si>
  <si>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</si>
  <si>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</si>
  <si>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</si>
  <si>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</si>
  <si>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</si>
  <si>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</si>
  <si>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</si>
  <si>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</si>
  <si>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</si>
  <si>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</si>
  <si>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</si>
  <si>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</si>
  <si>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</si>
  <si>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</si>
  <si>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</si>
  <si>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</si>
  <si>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</si>
  <si>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</si>
  <si>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</si>
  <si>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</si>
  <si>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</si>
  <si>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</si>
  <si>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</si>
  <si>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</si>
  <si>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</si>
  <si>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</si>
  <si>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</si>
  <si>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</si>
  <si>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</si>
  <si>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</si>
  <si>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</si>
  <si>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</si>
  <si>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</si>
  <si>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</si>
  <si>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</si>
  <si>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</si>
  <si>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</si>
  <si>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</si>
  <si>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</si>
  <si>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</si>
  <si>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</si>
  <si>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</si>
  <si>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</si>
  <si>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</si>
  <si>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</si>
  <si>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</si>
  <si>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</si>
  <si>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</si>
  <si>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</si>
  <si>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</si>
  <si>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</si>
  <si>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</si>
  <si>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</si>
  <si>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</si>
  <si>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</si>
  <si>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</si>
  <si>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</si>
  <si>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</si>
  <si>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</si>
  <si>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</si>
  <si>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</si>
  <si>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</si>
  <si>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</si>
  <si>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</si>
  <si>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</si>
  <si>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</si>
  <si>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</si>
  <si>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</si>
  <si>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</si>
  <si>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</si>
  <si>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</si>
  <si>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</si>
  <si>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</si>
  <si>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</si>
  <si>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</si>
  <si>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</si>
  <si>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</si>
  <si>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</si>
  <si>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</si>
  <si>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</si>
  <si>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</si>
  <si>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</si>
  <si>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</si>
  <si>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</si>
  <si>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</si>
  <si>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</si>
  <si>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</si>
  <si>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</si>
  <si>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</si>
  <si>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</si>
  <si>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</si>
  <si>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</si>
  <si>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</si>
  <si>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</si>
  <si>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</si>
  <si>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</si>
  <si>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</si>
  <si>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</si>
  <si>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</si>
  <si>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</si>
  <si>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</si>
  <si>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</si>
  <si>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</si>
  <si>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</si>
  <si>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</si>
  <si>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</si>
  <si>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</si>
  <si>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</si>
  <si>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</si>
  <si>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</si>
  <si>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</si>
  <si>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</si>
  <si>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</si>
  <si>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</si>
  <si>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</si>
  <si>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</si>
  <si>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</si>
  <si>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</si>
  <si>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</si>
  <si>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</si>
  <si>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</si>
  <si>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</si>
  <si>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</si>
  <si>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</si>
  <si>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</si>
  <si>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</si>
  <si>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</si>
  <si>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</si>
  <si>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</si>
  <si>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</si>
  <si>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</si>
  <si>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</si>
  <si>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</si>
  <si>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</si>
  <si>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</si>
  <si>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</si>
  <si>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</si>
  <si>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</si>
  <si>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</si>
  <si>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</si>
  <si>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</si>
  <si>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</si>
  <si>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</si>
  <si>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</si>
  <si>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</si>
  <si>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</si>
  <si>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</si>
  <si>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</si>
  <si>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</si>
  <si>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</si>
  <si>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</si>
  <si>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</si>
  <si>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</si>
  <si>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</si>
  <si>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</si>
  <si>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</si>
  <si>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</si>
  <si>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</si>
  <si>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</si>
  <si>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</si>
  <si>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</si>
  <si>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</si>
  <si>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</si>
  <si>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</si>
  <si>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</si>
  <si>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</si>
  <si>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</si>
  <si>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</si>
  <si>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</si>
  <si>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</si>
  <si>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</si>
  <si>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</si>
  <si>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</si>
  <si>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</si>
  <si>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</si>
  <si>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</si>
  <si>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</si>
  <si>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</si>
  <si>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</si>
  <si>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</si>
  <si>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</si>
  <si>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</si>
  <si>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</si>
  <si>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</si>
  <si>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</si>
  <si>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</si>
  <si>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</si>
  <si>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</si>
  <si>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</si>
  <si>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</si>
  <si>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</si>
  <si>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</si>
  <si>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</si>
  <si>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</si>
  <si>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</si>
  <si>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</si>
  <si>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</si>
  <si>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</si>
  <si>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</si>
  <si>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</si>
  <si>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</si>
  <si>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</si>
  <si>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</si>
  <si>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</si>
  <si>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</si>
  <si>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</si>
  <si>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</si>
  <si>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</si>
  <si>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</si>
  <si>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</si>
  <si>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</si>
  <si>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</si>
  <si>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</si>
  <si>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</si>
  <si>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</si>
  <si>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</si>
  <si>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</si>
  <si>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</si>
  <si>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</si>
  <si>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</si>
  <si>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</si>
  <si>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</si>
  <si>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</si>
  <si>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</si>
  <si>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</si>
  <si>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</si>
  <si>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</si>
  <si>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</si>
  <si>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</si>
  <si>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</si>
  <si>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</si>
  <si>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</si>
  <si>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</si>
  <si>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</si>
  <si>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</si>
  <si>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</si>
  <si>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</si>
  <si>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</si>
  <si>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</si>
  <si>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</si>
  <si>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</si>
  <si>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</si>
  <si>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</si>
  <si>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</si>
  <si>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</si>
  <si>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</si>
  <si>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</si>
  <si>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</si>
  <si>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</si>
  <si>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</si>
  <si>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</si>
  <si>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</si>
  <si>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</si>
  <si>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</si>
  <si>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</si>
  <si>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</si>
  <si>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</si>
  <si>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</si>
  <si>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</si>
  <si>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</si>
  <si>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</si>
  <si>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</si>
  <si>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</si>
  <si>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</si>
  <si>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</si>
  <si>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</si>
  <si>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</si>
  <si>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</si>
  <si>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</si>
  <si>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</si>
  <si>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</si>
  <si>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</si>
  <si>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</si>
  <si>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</si>
  <si>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</si>
  <si>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</si>
  <si>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</si>
  <si>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</si>
  <si>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</si>
  <si>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</si>
  <si>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</si>
  <si>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</si>
  <si>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</si>
  <si>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</si>
  <si>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</si>
  <si>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</si>
  <si>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</si>
  <si>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</si>
  <si>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</si>
  <si>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</si>
  <si>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</si>
  <si>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</si>
  <si>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</si>
  <si>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</si>
  <si>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</si>
  <si>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</si>
  <si>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</si>
  <si>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</si>
  <si>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</si>
  <si>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</si>
  <si>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</si>
  <si>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</si>
  <si>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</si>
  <si>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</si>
  <si>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</si>
  <si>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</si>
  <si>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</si>
  <si>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</si>
  <si>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</si>
  <si>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</si>
  <si>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</si>
  <si>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</si>
  <si>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</si>
  <si>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</si>
  <si>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</si>
  <si>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</si>
  <si>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</si>
  <si>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</si>
  <si>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</si>
  <si>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</si>
  <si>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</si>
  <si>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</si>
  <si>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</si>
  <si>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</si>
  <si>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</si>
  <si>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</si>
  <si>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</si>
  <si>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</si>
  <si>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</si>
  <si>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</si>
  <si>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</si>
  <si>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</si>
  <si>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</si>
  <si>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</si>
  <si>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</si>
  <si>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</si>
  <si>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</si>
  <si>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</si>
  <si>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</si>
  <si>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</si>
  <si>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</si>
  <si>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</si>
  <si>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</si>
  <si>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</si>
  <si>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</si>
  <si>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</si>
  <si>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</si>
  <si>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</si>
  <si>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</si>
  <si>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</si>
  <si>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</si>
  <si>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</si>
  <si>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</si>
  <si>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</si>
  <si>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</si>
  <si>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</si>
  <si>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</si>
  <si>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</si>
  <si>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</si>
  <si>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</si>
  <si>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</si>
  <si>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</si>
  <si>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</si>
  <si>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</si>
  <si>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</si>
  <si>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</si>
  <si>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</si>
  <si>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</si>
  <si>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</si>
  <si>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</si>
  <si>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</si>
  <si>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</si>
  <si>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</si>
  <si>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</si>
  <si>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</si>
  <si>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</si>
  <si>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</si>
  <si>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</si>
  <si>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</si>
  <si>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</si>
  <si>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</si>
  <si>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</si>
  <si>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</si>
  <si>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</si>
  <si>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</si>
  <si>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</si>
  <si>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</si>
  <si>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</si>
  <si>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</si>
  <si>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</si>
  <si>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</si>
  <si>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</si>
  <si>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</si>
  <si>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</si>
  <si>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</si>
  <si>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</si>
  <si>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</si>
  <si>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</si>
  <si>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</si>
  <si>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</si>
  <si>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</si>
  <si>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</si>
  <si>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</si>
  <si>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</si>
  <si>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</si>
  <si>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</si>
  <si>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</si>
  <si>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</si>
  <si>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</si>
  <si>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</si>
  <si>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</si>
  <si>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</si>
  <si>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</si>
  <si>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</si>
  <si>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</si>
  <si>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</si>
  <si>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</si>
  <si>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</si>
  <si>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</si>
  <si>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</si>
  <si>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</si>
  <si>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</si>
  <si>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</si>
  <si>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</si>
  <si>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</si>
  <si>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</si>
  <si>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</si>
  <si>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</si>
  <si>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</si>
  <si>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</si>
  <si>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</si>
  <si>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</si>
  <si>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</si>
  <si>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</si>
  <si>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</si>
  <si>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</si>
  <si>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</si>
  <si>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</si>
  <si>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</si>
  <si>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</si>
  <si>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</si>
  <si>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</si>
  <si>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</si>
  <si>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</si>
  <si>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</si>
  <si>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</si>
  <si>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</si>
  <si>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</si>
  <si>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</si>
  <si>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</si>
  <si>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</si>
  <si>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</si>
  <si>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</si>
  <si>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</si>
  <si>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</si>
  <si>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</si>
  <si>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</si>
  <si>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</si>
  <si>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</si>
  <si>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</si>
  <si>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</si>
  <si>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</si>
  <si>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</si>
  <si>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</si>
  <si>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</si>
  <si>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</si>
  <si>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</si>
  <si>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</si>
  <si>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</si>
  <si>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</si>
  <si>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</si>
  <si>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</si>
  <si>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</si>
  <si>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</si>
  <si>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</si>
  <si>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</si>
  <si>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</si>
  <si>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</si>
  <si>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</si>
  <si>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</si>
  <si>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</si>
  <si>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</si>
  <si>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</si>
  <si>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</si>
  <si>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</si>
  <si>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</si>
  <si>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</si>
  <si>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</si>
  <si>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</si>
  <si>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</si>
  <si>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</si>
  <si>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</si>
  <si>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</si>
  <si>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</si>
  <si>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</si>
  <si>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</si>
  <si>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</si>
  <si>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</si>
  <si>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</si>
  <si>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</si>
  <si>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</si>
  <si>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</si>
  <si>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</si>
  <si>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</si>
  <si>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</si>
  <si>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</si>
  <si>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</si>
  <si>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</si>
  <si>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</si>
  <si>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</si>
  <si>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</si>
  <si>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</si>
  <si>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</si>
  <si>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</si>
  <si>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</si>
  <si>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</si>
  <si>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</si>
  <si>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</si>
  <si>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</si>
  <si>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</si>
  <si>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</si>
  <si>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</si>
  <si>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</si>
  <si>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</si>
  <si>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</si>
  <si>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</si>
  <si>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</si>
  <si>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</si>
  <si>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</si>
  <si>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</si>
  <si>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</si>
  <si>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</si>
  <si>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</si>
  <si>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</si>
  <si>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</si>
  <si>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</si>
  <si>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</si>
  <si>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</si>
  <si>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</si>
  <si>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</si>
  <si>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</si>
  <si>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</si>
  <si>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</si>
  <si>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</si>
  <si>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</si>
  <si>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</si>
  <si>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</si>
  <si>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</si>
  <si>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</si>
  <si>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</si>
  <si>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</si>
  <si>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</si>
  <si>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</si>
  <si>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</si>
  <si>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</si>
  <si>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</si>
  <si>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</si>
  <si>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</si>
  <si>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</si>
  <si>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</si>
  <si>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</si>
  <si>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</si>
  <si>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</si>
  <si>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</si>
  <si>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</si>
  <si>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</si>
  <si>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</si>
  <si>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</si>
  <si>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</si>
  <si>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</si>
  <si>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</si>
  <si>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</si>
  <si>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</si>
  <si>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</si>
  <si>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</si>
  <si>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</si>
  <si>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</si>
  <si>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</si>
  <si>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</si>
  <si>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</si>
  <si>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</si>
  <si>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</si>
  <si>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</si>
  <si>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</si>
  <si>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</si>
  <si>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</si>
  <si>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</si>
  <si>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</si>
  <si>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</si>
  <si>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</si>
  <si>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</si>
  <si>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</si>
  <si>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</si>
  <si>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</si>
  <si>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</si>
  <si>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</si>
  <si>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</si>
  <si>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</si>
  <si>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</si>
  <si>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</si>
  <si>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</si>
  <si>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</si>
  <si>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</si>
  <si>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</si>
  <si>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</si>
  <si>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</si>
  <si>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</si>
  <si>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</si>
  <si>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</si>
  <si>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</si>
  <si>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</si>
  <si>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</si>
  <si>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</si>
  <si>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</si>
  <si>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</si>
  <si>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</si>
  <si>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</si>
  <si>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</si>
  <si>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</si>
  <si>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</si>
  <si>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</si>
  <si>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</si>
  <si>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</si>
  <si>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</si>
  <si>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</si>
  <si>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</si>
  <si>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</si>
  <si>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</si>
  <si>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</si>
  <si>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</si>
  <si>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</si>
  <si>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</si>
  <si>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</si>
  <si>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</si>
  <si>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</si>
  <si>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</si>
  <si>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</si>
  <si>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</si>
  <si>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</si>
  <si>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</si>
  <si>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</si>
  <si>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</si>
  <si>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</si>
  <si>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</si>
  <si>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</si>
  <si>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</si>
  <si>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</si>
  <si>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</si>
  <si>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</si>
  <si>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</si>
  <si>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</si>
  <si>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</si>
  <si>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</si>
  <si>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</si>
  <si>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</si>
  <si>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</si>
  <si>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</si>
  <si>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</si>
  <si>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</si>
  <si>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</si>
  <si>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</si>
  <si>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</si>
  <si>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</si>
  <si>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</si>
  <si>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</si>
  <si>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</si>
  <si>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</si>
  <si>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</si>
  <si>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</si>
  <si>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</si>
  <si>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</si>
  <si>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</si>
  <si>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</si>
  <si>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</si>
  <si>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</si>
  <si>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</si>
  <si>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</si>
  <si>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</si>
  <si>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</si>
  <si>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</si>
  <si>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</si>
  <si>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</si>
  <si>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</si>
  <si>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</si>
  <si>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</si>
  <si>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</si>
  <si>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</si>
  <si>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</si>
  <si>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</si>
  <si>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</si>
  <si>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</si>
  <si>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</si>
  <si>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</si>
  <si>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</si>
  <si>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</si>
  <si>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</si>
  <si>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</si>
  <si>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</si>
  <si>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</si>
  <si>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</si>
  <si>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</si>
  <si>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</si>
  <si>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</si>
  <si>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</si>
  <si>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</si>
  <si>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</si>
  <si>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</si>
  <si>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</si>
  <si>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</si>
  <si>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</si>
  <si>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</si>
  <si>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</si>
  <si>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</si>
  <si>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</si>
  <si>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</si>
  <si>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</si>
  <si>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</si>
  <si>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</si>
  <si>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</si>
  <si>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</si>
  <si>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</si>
  <si>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</si>
  <si>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</si>
  <si>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</si>
  <si>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</si>
  <si>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</si>
  <si>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</si>
  <si>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</si>
  <si>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</si>
  <si>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</si>
  <si>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</si>
  <si>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</si>
  <si>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</si>
  <si>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</si>
  <si>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</si>
  <si>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</si>
  <si>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</si>
  <si>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</si>
  <si>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</si>
  <si>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</si>
  <si>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</si>
  <si>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</si>
  <si>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</si>
  <si>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</si>
  <si>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</si>
  <si>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</si>
  <si>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</si>
  <si>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</si>
  <si>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</si>
  <si>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</si>
  <si>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</si>
  <si>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</si>
  <si>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</si>
  <si>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</si>
  <si>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</si>
  <si>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</si>
  <si>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</si>
  <si>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</si>
  <si>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</si>
  <si>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</si>
  <si>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</si>
  <si>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</si>
  <si>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</si>
  <si>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</si>
  <si>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</si>
  <si>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</si>
  <si>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</si>
  <si>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</si>
  <si>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</si>
  <si>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</si>
  <si>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</si>
  <si>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</si>
  <si>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</si>
  <si>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</si>
  <si>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</si>
  <si>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</si>
  <si>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</si>
  <si>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</si>
  <si>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</si>
  <si>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</si>
  <si>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</si>
  <si>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</si>
  <si>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</si>
  <si>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</si>
  <si>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</si>
  <si>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</si>
  <si>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</si>
  <si>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</si>
  <si>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</si>
  <si>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</si>
  <si>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</si>
  <si>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</si>
  <si>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</si>
  <si>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</si>
  <si>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</si>
  <si>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</si>
  <si>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</si>
  <si>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</si>
  <si>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</si>
  <si>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</si>
  <si>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</si>
  <si>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</si>
  <si>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</si>
  <si>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</si>
  <si>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</si>
  <si>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</si>
  <si>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</si>
  <si>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</si>
  <si>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</si>
  <si>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</si>
  <si>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</si>
  <si>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</si>
  <si>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</si>
  <si>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</si>
  <si>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</si>
  <si>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</si>
  <si>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</si>
  <si>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</si>
  <si>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</si>
  <si>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</si>
  <si>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</si>
  <si>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</si>
  <si>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</si>
  <si>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</si>
  <si>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</si>
  <si>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</si>
  <si>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</si>
  <si>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</si>
  <si>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</si>
  <si>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</si>
  <si>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</si>
  <si>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</si>
  <si>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</si>
  <si>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</si>
  <si>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</si>
  <si>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</si>
  <si>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</si>
  <si>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</si>
  <si>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</si>
  <si>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</si>
  <si>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</si>
  <si>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</si>
  <si>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</si>
  <si>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</si>
  <si>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</si>
  <si>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</si>
  <si>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</si>
  <si>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</si>
  <si>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</si>
  <si>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</si>
  <si>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</si>
  <si>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</si>
  <si>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</si>
  <si>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</si>
  <si>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</si>
  <si>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</si>
  <si>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</si>
  <si>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</si>
  <si>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</si>
  <si>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</si>
  <si>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</si>
  <si>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</si>
  <si>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</si>
  <si>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</si>
  <si>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</si>
  <si>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</si>
  <si>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</si>
  <si>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</si>
  <si>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</si>
  <si>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</si>
  <si>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</si>
  <si>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</si>
  <si>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</si>
  <si>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</si>
  <si>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</si>
  <si>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</si>
  <si>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</si>
  <si>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</si>
  <si>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</si>
  <si>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</si>
  <si>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</si>
  <si>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</si>
  <si>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</si>
  <si>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</si>
  <si>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</si>
  <si>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</si>
  <si>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</si>
  <si>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</si>
  <si>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</si>
  <si>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</si>
  <si>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</si>
  <si>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</si>
  <si>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</si>
  <si>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</si>
  <si>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</si>
  <si>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</si>
  <si>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</si>
  <si>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</si>
  <si>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</si>
  <si>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</si>
  <si>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</si>
  <si>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</si>
  <si>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</si>
  <si>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</si>
  <si>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</si>
  <si>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</si>
  <si>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</si>
  <si>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</si>
  <si>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</si>
  <si>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</si>
  <si>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</si>
  <si>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</si>
  <si>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</si>
  <si>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</si>
  <si>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</si>
  <si>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</si>
  <si>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</si>
  <si>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</si>
  <si>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</si>
  <si>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</si>
  <si>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</si>
  <si>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</si>
  <si>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</si>
  <si>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</si>
  <si>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</si>
  <si>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</si>
  <si>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</si>
  <si>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</si>
  <si>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</si>
  <si>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</si>
  <si>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</si>
  <si>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</si>
  <si>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</si>
  <si>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</si>
  <si>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</si>
  <si>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</si>
  <si>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</si>
  <si>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</si>
  <si>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</si>
  <si>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</si>
  <si>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</si>
  <si>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</si>
  <si>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</si>
  <si>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</si>
  <si>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</si>
  <si>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</si>
  <si>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</si>
  <si>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</si>
  <si>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</si>
  <si>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</si>
  <si>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</si>
  <si>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</si>
  <si>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</si>
  <si>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</si>
  <si>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</si>
  <si>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</si>
  <si>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</si>
  <si>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</si>
  <si>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</si>
  <si>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</si>
  <si>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</si>
  <si>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</si>
  <si>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</si>
  <si>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</si>
  <si>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</si>
  <si>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</si>
  <si>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</si>
  <si>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</si>
  <si>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</si>
  <si>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</si>
  <si>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</si>
  <si>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</si>
  <si>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</si>
  <si>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</si>
  <si>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</si>
  <si>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</si>
  <si>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</si>
  <si>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</si>
  <si>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</si>
  <si>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</si>
  <si>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</si>
  <si>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</si>
  <si>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</si>
  <si>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</si>
  <si>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</si>
  <si>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</si>
  <si>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</si>
  <si>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</si>
  <si>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</si>
  <si>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</si>
  <si>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</si>
  <si>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</si>
  <si>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</si>
  <si>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</si>
  <si>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</si>
  <si>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</si>
  <si>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</si>
  <si>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</si>
  <si>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</si>
  <si>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</si>
  <si>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</si>
  <si>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</si>
  <si>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</si>
  <si>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</si>
  <si>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</si>
  <si>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</si>
  <si>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</si>
  <si>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</si>
  <si>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</si>
  <si>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</si>
  <si>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</si>
  <si>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</si>
  <si>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</si>
  <si>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</si>
  <si>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</si>
  <si>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</si>
  <si>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</si>
  <si>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</si>
  <si>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</si>
  <si>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</si>
  <si>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</si>
  <si>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</si>
  <si>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</si>
  <si>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</si>
  <si>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</si>
  <si>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</si>
  <si>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</si>
  <si>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</si>
  <si>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</si>
  <si>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</si>
  <si>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</si>
  <si>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</si>
  <si>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</si>
  <si>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</si>
  <si>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</si>
  <si>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</si>
  <si>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</si>
  <si>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</si>
  <si>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</si>
  <si>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</si>
  <si>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</si>
  <si>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</si>
  <si>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</si>
  <si>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</si>
  <si>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</si>
  <si>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</si>
  <si>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</si>
  <si>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</si>
  <si>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</si>
  <si>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</si>
  <si>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</si>
  <si>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</si>
  <si>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</si>
  <si>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</si>
  <si>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</si>
  <si>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</si>
  <si>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</si>
  <si>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</si>
  <si>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</si>
  <si>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</si>
  <si>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</si>
  <si>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</si>
  <si>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</si>
  <si>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</si>
  <si>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</si>
  <si>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</si>
  <si>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</si>
  <si>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</si>
  <si>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</si>
  <si>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</si>
  <si>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</si>
  <si>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</si>
  <si>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</si>
  <si>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</si>
  <si>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</si>
  <si>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</si>
  <si>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</si>
  <si>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</si>
  <si>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</si>
  <si>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</si>
  <si>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</si>
  <si>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</si>
  <si>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</si>
  <si>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</si>
  <si>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</si>
  <si>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</si>
  <si>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</si>
  <si>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</si>
  <si>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</si>
  <si>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</si>
  <si>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</si>
  <si>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</si>
  <si>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</si>
  <si>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</si>
  <si>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</si>
  <si>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</si>
  <si>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</si>
  <si>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</si>
  <si>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</si>
  <si>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</si>
  <si>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</si>
  <si>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</si>
  <si>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</si>
  <si>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</si>
  <si>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</si>
  <si>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</si>
  <si>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</si>
  <si>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</si>
  <si>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</si>
  <si>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</si>
  <si>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</si>
  <si>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</si>
  <si>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</si>
  <si>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</si>
  <si>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</si>
  <si>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</si>
  <si>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</si>
  <si>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</si>
  <si>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</si>
  <si>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</si>
  <si>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</si>
  <si>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</si>
  <si>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</si>
  <si>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</si>
  <si>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</si>
  <si>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</si>
  <si>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</si>
  <si>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</si>
  <si>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</si>
  <si>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</si>
  <si>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</si>
  <si>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</si>
  <si>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</si>
  <si>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</si>
  <si>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</si>
  <si>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</si>
  <si>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</si>
  <si>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</si>
  <si>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</si>
  <si>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</si>
  <si>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</si>
  <si>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</si>
  <si>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</si>
  <si>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</si>
  <si>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</si>
  <si>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</si>
  <si>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</si>
  <si>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</si>
  <si>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</si>
  <si>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</si>
  <si>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</si>
  <si>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</si>
  <si>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</si>
  <si>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</si>
  <si>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</si>
  <si>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</si>
  <si>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</si>
  <si>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</si>
  <si>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</si>
  <si>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</si>
  <si>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</si>
  <si>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</si>
  <si>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</si>
  <si>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</si>
  <si>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</si>
  <si>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</si>
  <si>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</si>
  <si>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</si>
  <si>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</si>
  <si>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</si>
  <si>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</si>
  <si>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</si>
  <si>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</si>
  <si>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</si>
  <si>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</si>
  <si>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</si>
  <si>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</si>
  <si>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</si>
  <si>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</si>
  <si>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</si>
  <si>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</si>
  <si>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</si>
  <si>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</si>
  <si>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</si>
  <si>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</si>
  <si>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</si>
  <si>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</si>
  <si>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</si>
  <si>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</si>
  <si>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</si>
  <si>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</si>
  <si>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</si>
  <si>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</si>
  <si>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</si>
  <si>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</si>
  <si>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</si>
  <si>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</si>
  <si>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</si>
  <si>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</si>
  <si>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</si>
  <si>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</si>
  <si>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</si>
  <si>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</si>
  <si>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</si>
  <si>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</si>
  <si>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</si>
  <si>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</si>
  <si>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</si>
  <si>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</si>
  <si>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</si>
  <si>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</si>
  <si>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</si>
  <si>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</si>
  <si>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</si>
  <si>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</si>
  <si>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</si>
  <si>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</si>
  <si>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</si>
  <si>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</si>
  <si>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</si>
  <si>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</si>
  <si>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</si>
  <si>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</si>
  <si>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</si>
  <si>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</si>
  <si>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</si>
  <si>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</si>
  <si>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</si>
  <si>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</si>
  <si>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</si>
  <si>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</si>
  <si>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</si>
  <si>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</si>
  <si>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</si>
  <si>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</si>
  <si>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</si>
  <si>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</si>
  <si>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</si>
  <si>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</si>
  <si>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</si>
  <si>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</si>
  <si>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</si>
  <si>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</si>
  <si>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</si>
  <si>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</si>
  <si>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</si>
  <si>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</si>
  <si>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</si>
  <si>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</si>
  <si>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</si>
  <si>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</si>
  <si>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</si>
  <si>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</si>
  <si>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</si>
  <si>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</si>
  <si>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</si>
  <si>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</si>
  <si>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</si>
  <si>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</si>
  <si>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</si>
  <si>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</si>
  <si>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</si>
  <si>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</si>
  <si>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</si>
  <si>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</si>
  <si>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</si>
  <si>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</si>
  <si>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</si>
  <si>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</si>
  <si>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</si>
  <si>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</si>
  <si>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</si>
  <si>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</si>
  <si>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</si>
  <si>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</si>
  <si>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</si>
  <si>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</si>
  <si>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</si>
  <si>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</si>
  <si>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</si>
  <si>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</si>
  <si>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</si>
  <si>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</si>
  <si>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</si>
  <si>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</si>
  <si>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</si>
  <si>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</si>
  <si>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</si>
  <si>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</si>
  <si>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</si>
  <si>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</si>
  <si>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</si>
  <si>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</si>
  <si>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</si>
  <si>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</si>
  <si>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</si>
  <si>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</si>
  <si>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</si>
  <si>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</si>
  <si>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</si>
  <si>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</si>
  <si>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</si>
  <si>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</si>
  <si>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</si>
  <si>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</si>
  <si>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</si>
  <si>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</si>
  <si>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</si>
  <si>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</si>
  <si>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</si>
  <si>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</si>
  <si>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</si>
  <si>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</si>
  <si>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</si>
  <si>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</si>
  <si>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</si>
  <si>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</si>
  <si>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</si>
  <si>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</si>
  <si>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</si>
  <si>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</si>
  <si>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</si>
  <si>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</si>
  <si>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</si>
  <si>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</si>
  <si>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</si>
  <si>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</si>
  <si>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</si>
  <si>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</si>
  <si>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</si>
  <si>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</si>
  <si>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</si>
  <si>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</si>
  <si>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</si>
  <si>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</si>
  <si>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</si>
  <si>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</si>
  <si>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</si>
  <si>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</si>
  <si>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</si>
  <si>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</si>
  <si>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</si>
  <si>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</si>
  <si>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</si>
  <si>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</si>
  <si>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</si>
  <si>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</si>
  <si>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</si>
  <si>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</si>
  <si>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</si>
  <si>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</si>
  <si>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</si>
  <si>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</si>
  <si>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</si>
  <si>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</si>
  <si>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</si>
  <si>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</si>
  <si>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</si>
  <si>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</si>
  <si>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</si>
  <si>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</si>
  <si>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</si>
  <si>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</si>
  <si>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</si>
  <si>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</si>
  <si>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</si>
  <si>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</si>
  <si>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</si>
  <si>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</si>
  <si>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</si>
  <si>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</si>
  <si>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</si>
  <si>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</si>
  <si>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</si>
  <si>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</si>
  <si>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</si>
  <si>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</si>
  <si>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</si>
  <si>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</si>
  <si>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</si>
  <si>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</si>
  <si>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</si>
  <si>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</si>
  <si>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</si>
  <si>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</si>
  <si>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</si>
  <si>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</si>
  <si>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</si>
  <si>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</si>
  <si>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</si>
  <si>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</si>
  <si>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</si>
  <si>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</si>
  <si>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</si>
  <si>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</si>
  <si>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</si>
  <si>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</si>
  <si>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</si>
  <si>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</si>
  <si>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</si>
  <si>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</si>
  <si>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</si>
  <si>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</si>
  <si>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</si>
  <si>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</si>
  <si>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</si>
  <si>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</si>
  <si>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</si>
  <si>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</si>
  <si>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</si>
  <si>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</si>
  <si>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</si>
  <si>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</si>
  <si>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</si>
  <si>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</si>
  <si>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</si>
  <si>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</si>
  <si>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</si>
  <si>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</si>
  <si>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</si>
  <si>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</si>
  <si>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</si>
  <si>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</si>
  <si>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</si>
  <si>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</si>
  <si>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</si>
  <si>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</si>
  <si>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</si>
  <si>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</si>
  <si>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</si>
  <si>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</si>
  <si>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</si>
  <si>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</si>
  <si>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</si>
  <si>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</si>
  <si>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</si>
  <si>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</si>
  <si>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</si>
  <si>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</si>
  <si>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</si>
  <si>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</si>
  <si>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</si>
  <si>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</si>
  <si>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</si>
  <si>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</si>
  <si>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</si>
  <si>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</si>
  <si>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</si>
  <si>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</si>
  <si>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</si>
  <si>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</si>
  <si>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</si>
  <si>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</si>
  <si>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</si>
  <si>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</si>
  <si>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</si>
  <si>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</si>
  <si>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</si>
  <si>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</si>
  <si>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</si>
  <si>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</si>
  <si>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</si>
  <si>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</si>
  <si>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</si>
  <si>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</si>
  <si>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</si>
  <si>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</si>
  <si>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</si>
  <si>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</si>
  <si>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</si>
  <si>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</si>
  <si>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</si>
  <si>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</si>
  <si>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</si>
  <si>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</si>
  <si>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</si>
  <si>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</si>
  <si>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</si>
  <si>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</si>
  <si>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</si>
  <si>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</si>
  <si>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</si>
  <si>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</si>
  <si>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</si>
  <si>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</si>
  <si>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</si>
  <si>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</si>
  <si>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</si>
  <si>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</si>
  <si>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</si>
  <si>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</si>
  <si>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</si>
  <si>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</si>
  <si>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</si>
  <si>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</si>
  <si>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</si>
  <si>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</si>
  <si>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</si>
  <si>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</si>
  <si>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</si>
  <si>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</si>
  <si>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</si>
  <si>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</si>
  <si>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</si>
  <si>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</si>
  <si>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</si>
  <si>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</si>
  <si>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</si>
  <si>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</si>
  <si>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</si>
  <si>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</si>
  <si>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</si>
  <si>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</si>
  <si>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</si>
  <si>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</si>
  <si>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</si>
  <si>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</si>
  <si>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</si>
  <si>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</si>
  <si>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</si>
  <si>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</si>
  <si>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</si>
  <si>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</si>
  <si>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</si>
  <si>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</si>
  <si>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</si>
  <si>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</si>
  <si>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</si>
  <si>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</si>
  <si>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</si>
  <si>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</si>
  <si>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</si>
  <si>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</si>
  <si>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</si>
  <si>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</si>
  <si>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</si>
  <si>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</si>
  <si>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</si>
  <si>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</si>
  <si>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</si>
  <si>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</si>
  <si>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</si>
  <si>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</si>
  <si>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</si>
  <si>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</si>
  <si>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</si>
  <si>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</si>
  <si>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</si>
  <si>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</si>
  <si>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</si>
  <si>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</si>
  <si>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</si>
  <si>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</si>
  <si>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</si>
  <si>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</si>
  <si>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</si>
  <si>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</si>
  <si>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</si>
  <si>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</si>
  <si>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</si>
  <si>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</si>
  <si>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</si>
  <si>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</si>
  <si>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</si>
  <si>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</si>
  <si>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</si>
  <si>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</si>
  <si>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</si>
  <si>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</si>
  <si>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</si>
  <si>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</si>
  <si>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</si>
  <si>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</si>
  <si>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</si>
  <si>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</si>
  <si>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</si>
  <si>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</si>
  <si>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</si>
  <si>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</si>
  <si>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</si>
  <si>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</si>
  <si>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</si>
  <si>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</si>
  <si>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</si>
  <si>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</si>
  <si>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</si>
  <si>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</si>
  <si>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</si>
  <si>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</si>
  <si>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</si>
  <si>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</si>
  <si>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</si>
  <si>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</si>
  <si>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</si>
  <si>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</si>
  <si>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</si>
  <si>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</si>
  <si>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</si>
  <si>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</si>
  <si>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</si>
  <si>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</si>
  <si>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</si>
  <si>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</si>
  <si>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</si>
  <si>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</si>
  <si>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</si>
  <si>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</si>
  <si>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</si>
  <si>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</si>
  <si>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</si>
  <si>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</si>
  <si>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</si>
  <si>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</si>
  <si>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</si>
  <si>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</si>
  <si>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</si>
  <si>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</si>
  <si>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</si>
  <si>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</si>
  <si>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</si>
  <si>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</si>
  <si>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</si>
  <si>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</si>
  <si>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</si>
  <si>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</si>
  <si>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</si>
  <si>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</si>
  <si>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</si>
  <si>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</si>
  <si>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</si>
  <si>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</si>
  <si>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</si>
  <si>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</si>
  <si>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</si>
  <si>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</si>
  <si>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</si>
  <si>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</si>
  <si>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</si>
  <si>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</si>
  <si>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</si>
  <si>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</si>
  <si>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</si>
  <si>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</si>
  <si>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</si>
  <si>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</si>
  <si>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</si>
  <si>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</si>
  <si>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</si>
  <si>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</si>
  <si>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</si>
  <si>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</si>
  <si>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</si>
  <si>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</si>
  <si>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</si>
  <si>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</si>
  <si>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</si>
  <si>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</si>
  <si>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</si>
  <si>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</si>
  <si>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</si>
  <si>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</si>
  <si>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</si>
  <si>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</si>
  <si>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</si>
  <si>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</si>
  <si>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</si>
  <si>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</si>
  <si>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</si>
  <si>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</si>
  <si>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</si>
  <si>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</si>
  <si>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</si>
  <si>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</si>
  <si>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</si>
  <si>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</si>
  <si>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</si>
  <si>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</si>
  <si>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</si>
  <si>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</si>
  <si>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</si>
  <si>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</si>
  <si>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</si>
  <si>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</si>
  <si>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</si>
  <si>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</si>
  <si>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</si>
  <si>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</si>
  <si>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</si>
  <si>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</si>
  <si>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</si>
  <si>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</si>
  <si>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</si>
  <si>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</si>
  <si>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</si>
  <si>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</si>
  <si>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</si>
  <si>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</si>
  <si>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</si>
  <si>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</si>
  <si>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</si>
  <si>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</si>
  <si>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</si>
  <si>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</si>
  <si>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</si>
  <si>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</si>
  <si>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</si>
  <si>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</si>
  <si>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</si>
  <si>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</si>
  <si>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</si>
  <si>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</si>
  <si>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</si>
  <si>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</si>
  <si>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</si>
  <si>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</si>
  <si>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</si>
  <si>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</si>
  <si>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</si>
  <si>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</si>
  <si>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</si>
  <si>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</si>
  <si>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</si>
  <si>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</si>
  <si>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</si>
  <si>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</si>
  <si>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</si>
  <si>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</si>
  <si>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</si>
  <si>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</si>
  <si>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</si>
  <si>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</si>
  <si>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</si>
  <si>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</si>
  <si>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</si>
  <si>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</si>
  <si>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</si>
  <si>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</si>
  <si>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</si>
  <si>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</si>
  <si>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</si>
  <si>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</si>
  <si>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</si>
  <si>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</si>
  <si>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</si>
  <si>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</si>
  <si>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</si>
  <si>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</si>
  <si>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</si>
  <si>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</si>
  <si>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</si>
  <si>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</si>
  <si>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</si>
  <si>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</si>
  <si>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</si>
  <si>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</si>
  <si>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</si>
  <si>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</si>
  <si>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</si>
  <si>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</si>
  <si>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</si>
  <si>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</si>
  <si>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</si>
  <si>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</si>
  <si>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</si>
  <si>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</si>
  <si>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</si>
  <si>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</si>
  <si>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</si>
  <si>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</si>
  <si>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</si>
  <si>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</si>
  <si>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</si>
  <si>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</si>
  <si>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</si>
  <si>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</si>
  <si>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</si>
  <si>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</si>
  <si>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</si>
  <si>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</si>
  <si>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</si>
  <si>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</si>
  <si>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</si>
  <si>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</si>
  <si>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</si>
  <si>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</si>
  <si>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</si>
  <si>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</si>
  <si>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</si>
  <si>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</si>
  <si>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</si>
  <si>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</si>
  <si>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</si>
  <si>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</si>
  <si>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</si>
  <si>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</si>
  <si>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</si>
  <si>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</si>
  <si>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</si>
  <si>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</si>
  <si>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</si>
  <si>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</si>
  <si>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</si>
  <si>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</si>
  <si>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</si>
  <si>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</si>
  <si>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</si>
  <si>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</si>
  <si>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</si>
  <si>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</si>
  <si>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</si>
  <si>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</si>
  <si>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</si>
  <si>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</si>
  <si>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</si>
  <si>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</si>
  <si>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</si>
  <si>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</si>
  <si>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</si>
  <si>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</si>
  <si>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</si>
  <si>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</si>
  <si>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</si>
  <si>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</si>
  <si>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</si>
  <si>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</si>
  <si>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</si>
  <si>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</si>
  <si>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</si>
  <si>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</si>
  <si>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</si>
  <si>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</si>
  <si>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</si>
  <si>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</si>
  <si>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</si>
  <si>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</si>
  <si>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</si>
  <si>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</si>
  <si>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</si>
  <si>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</si>
  <si>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</si>
  <si>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</si>
  <si>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</si>
  <si>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</si>
  <si>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</si>
  <si>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</si>
  <si>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</si>
  <si>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</si>
  <si>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</si>
  <si>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</si>
  <si>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</si>
  <si>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</si>
  <si>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</si>
  <si>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</si>
  <si>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</si>
  <si>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</si>
  <si>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</si>
  <si>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</si>
  <si>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</si>
  <si>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</si>
  <si>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</si>
  <si>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</si>
  <si>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</si>
  <si>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</si>
  <si>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</si>
  <si>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</si>
  <si>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</si>
  <si>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</si>
  <si>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</si>
  <si>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</si>
  <si>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</si>
  <si>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</si>
  <si>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</si>
  <si>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</si>
  <si>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</si>
  <si>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</si>
  <si>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</si>
  <si>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</si>
  <si>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</si>
  <si>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</si>
  <si>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</si>
  <si>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</si>
  <si>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</si>
  <si>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</si>
  <si>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</si>
  <si>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</si>
  <si>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</si>
  <si>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</si>
  <si>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</si>
  <si>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</si>
  <si>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</si>
  <si>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</si>
  <si>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</si>
  <si>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</si>
  <si>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</si>
  <si>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</si>
  <si>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</si>
  <si>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</si>
  <si>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</si>
  <si>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</si>
  <si>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</si>
  <si>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</si>
  <si>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</si>
  <si>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</si>
  <si>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</si>
  <si>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</si>
  <si>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</si>
  <si>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</si>
  <si>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</si>
  <si>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</si>
  <si>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</si>
  <si>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</si>
  <si>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</si>
  <si>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</si>
  <si>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</si>
  <si>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</si>
  <si>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</si>
  <si>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</si>
  <si>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</si>
  <si>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</si>
  <si>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</si>
  <si>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</si>
  <si>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</si>
  <si>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</si>
  <si>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</si>
  <si>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</si>
  <si>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</si>
  <si>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</si>
  <si>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</si>
  <si>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</si>
  <si>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</si>
  <si>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</si>
  <si>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</si>
  <si>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</si>
  <si>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</si>
  <si>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</si>
  <si>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</si>
  <si>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</si>
  <si>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</si>
  <si>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</si>
  <si>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</si>
  <si>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</si>
  <si>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</si>
  <si>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</si>
  <si>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</si>
  <si>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</si>
  <si>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</si>
  <si>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</si>
  <si>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</si>
  <si>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</si>
  <si>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</si>
  <si>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</si>
  <si>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</si>
  <si>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</si>
  <si>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</si>
  <si>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</si>
  <si>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</si>
  <si>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</si>
  <si>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</si>
  <si>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</si>
  <si>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</si>
  <si>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</si>
  <si>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</si>
  <si>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</si>
  <si>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</si>
  <si>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</si>
  <si>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</si>
  <si>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</si>
  <si>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</si>
  <si>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</si>
  <si>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</si>
  <si>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</si>
  <si>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</si>
  <si>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</si>
  <si>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</si>
  <si>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</si>
  <si>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</si>
  <si>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</si>
  <si>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</si>
  <si>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</si>
  <si>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</si>
  <si>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</si>
  <si>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</si>
  <si>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</si>
  <si>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</si>
  <si>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</si>
  <si>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</si>
  <si>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</si>
  <si>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</si>
  <si>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</si>
  <si>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</si>
  <si>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</si>
  <si>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</si>
  <si>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</si>
  <si>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</si>
  <si>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</si>
  <si>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</si>
  <si>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</si>
  <si>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</si>
  <si>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</si>
  <si>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</si>
  <si>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</si>
  <si>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</si>
  <si>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</si>
  <si>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</si>
  <si>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</si>
  <si>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</si>
  <si>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</si>
  <si>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</si>
  <si>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</si>
  <si>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</si>
  <si>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</si>
  <si>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</si>
  <si>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</si>
  <si>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</si>
  <si>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</si>
  <si>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</si>
  <si>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</si>
  <si>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</si>
  <si>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</si>
  <si>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</si>
  <si>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</si>
  <si>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</si>
  <si>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</si>
  <si>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</si>
  <si>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</si>
  <si>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</si>
  <si>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</si>
  <si>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</si>
  <si>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</si>
  <si>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</si>
  <si>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</si>
  <si>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</si>
  <si>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</si>
  <si>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</si>
  <si>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</si>
  <si>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</si>
  <si>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</si>
  <si>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</si>
  <si>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</si>
  <si>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</si>
  <si>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</si>
  <si>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</si>
  <si>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</si>
  <si>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</si>
  <si>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</si>
  <si>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</si>
  <si>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</si>
  <si>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</si>
  <si>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</si>
  <si>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</si>
  <si>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</si>
  <si>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</si>
  <si>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</si>
  <si>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</si>
  <si>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</si>
  <si>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</si>
  <si>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</si>
  <si>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</si>
  <si>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</si>
  <si>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</si>
  <si>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</si>
  <si>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</si>
  <si>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</si>
  <si>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</si>
  <si>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</si>
  <si>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</si>
  <si>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</si>
  <si>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</si>
  <si>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</si>
  <si>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</si>
  <si>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</si>
  <si>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</si>
  <si>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</si>
  <si>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</si>
  <si>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</si>
  <si>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</si>
  <si>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</si>
  <si>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</si>
  <si>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</si>
  <si>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</si>
  <si>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</si>
  <si>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</si>
  <si>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</si>
  <si>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</si>
  <si>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</si>
  <si>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</si>
  <si>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</si>
  <si>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</si>
  <si>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</si>
  <si>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</si>
  <si>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</si>
  <si>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</si>
  <si>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</si>
  <si>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</si>
  <si>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</si>
  <si>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</si>
  <si>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</si>
  <si>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</si>
  <si>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</si>
  <si>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</si>
  <si>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</si>
  <si>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</si>
  <si>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</si>
  <si>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</si>
  <si>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</si>
  <si>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</si>
  <si>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</si>
  <si>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</si>
  <si>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</si>
  <si>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</si>
  <si>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</si>
  <si>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</si>
  <si>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</si>
  <si>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</si>
  <si>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</si>
  <si>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</si>
  <si>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</si>
  <si>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</si>
  <si>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</si>
  <si>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</si>
  <si>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</si>
  <si>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</si>
  <si>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</si>
  <si>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</si>
  <si>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</si>
  <si>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</si>
  <si>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</si>
  <si>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</si>
  <si>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</si>
  <si>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</si>
  <si>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</si>
  <si>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</si>
  <si>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</si>
  <si>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</si>
  <si>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</si>
  <si>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</si>
  <si>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</si>
  <si>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</si>
  <si>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</si>
  <si>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</si>
  <si>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</si>
  <si>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</si>
  <si>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</si>
  <si>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</si>
  <si>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</si>
  <si>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</si>
  <si>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</si>
  <si>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</si>
  <si>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</si>
  <si>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</si>
  <si>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</si>
  <si>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</si>
  <si>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</si>
  <si>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</si>
  <si>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</si>
  <si>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</si>
  <si>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</si>
  <si>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</si>
  <si>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</si>
  <si>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</si>
  <si>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</si>
  <si>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</si>
  <si>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</si>
  <si>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</si>
  <si>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</si>
  <si>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</si>
  <si>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</si>
  <si>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</si>
  <si>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</si>
  <si>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</si>
  <si>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</si>
  <si>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</si>
  <si>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</si>
  <si>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</si>
  <si>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</si>
  <si>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</si>
  <si>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</si>
  <si>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</si>
  <si>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</si>
  <si>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</si>
  <si>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</si>
  <si>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</si>
  <si>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</si>
  <si>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</si>
  <si>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</si>
  <si>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</si>
  <si>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</si>
  <si>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</si>
  <si>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</si>
  <si>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</si>
  <si>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</si>
  <si>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</si>
  <si>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</si>
  <si>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</si>
  <si>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</si>
  <si>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</si>
  <si>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</si>
  <si>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</si>
  <si>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</si>
  <si>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</si>
  <si>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</si>
  <si>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</si>
  <si>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</si>
  <si>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</si>
  <si>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</si>
  <si>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</si>
  <si>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</si>
  <si>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</si>
  <si>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</si>
  <si>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</si>
  <si>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</si>
  <si>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</si>
  <si>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</si>
  <si>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</si>
  <si>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</si>
  <si>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</si>
  <si>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</si>
  <si>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</si>
  <si>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</si>
  <si>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</si>
  <si>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</si>
  <si>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</si>
  <si>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</si>
  <si>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</si>
  <si>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</si>
  <si>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</si>
  <si>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</si>
  <si>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</si>
  <si>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</si>
  <si>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</si>
  <si>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</si>
  <si>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</si>
  <si>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</si>
  <si>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</si>
  <si>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</si>
  <si>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</si>
  <si>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</si>
  <si>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</si>
  <si>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</si>
  <si>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</si>
  <si>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</si>
  <si>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</si>
  <si>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</si>
  <si>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</si>
  <si>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</si>
  <si>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</si>
  <si>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</si>
  <si>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</si>
  <si>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</si>
  <si>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</si>
  <si>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</si>
  <si>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</si>
  <si>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</si>
  <si>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</si>
  <si>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</si>
  <si>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</si>
  <si>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</si>
  <si>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</si>
  <si>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</si>
  <si>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</si>
  <si>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</si>
  <si>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</si>
  <si>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</si>
  <si>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</si>
  <si>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</si>
  <si>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</si>
  <si>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</si>
  <si>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</si>
  <si>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</si>
  <si>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</si>
  <si>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</si>
  <si>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</si>
  <si>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</si>
  <si>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</si>
  <si>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</si>
  <si>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</si>
  <si>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</si>
  <si>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</si>
  <si>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</si>
  <si>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</si>
  <si>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</si>
  <si>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</si>
  <si>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</si>
  <si>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</si>
  <si>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</si>
  <si>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</si>
  <si>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</si>
  <si>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</si>
  <si>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</si>
  <si>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</si>
  <si>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</si>
  <si>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</si>
  <si>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</si>
  <si>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</si>
  <si>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</si>
  <si>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</si>
  <si>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</si>
  <si>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</si>
  <si>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</si>
  <si>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</si>
  <si>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</si>
  <si>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</si>
  <si>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</si>
  <si>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</si>
  <si>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</si>
  <si>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</si>
  <si>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</si>
  <si>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</si>
  <si>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</si>
  <si>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</si>
  <si>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</si>
  <si>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</si>
  <si>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</si>
  <si>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</si>
  <si>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</si>
  <si>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</si>
  <si>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</si>
  <si>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</si>
  <si>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</si>
  <si>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</si>
  <si>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</si>
  <si>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</si>
  <si>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</si>
  <si>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</si>
  <si>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</si>
  <si>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</si>
  <si>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</si>
  <si>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</si>
  <si>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</si>
  <si>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</si>
  <si>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</si>
  <si>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</si>
  <si>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</si>
  <si>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</si>
  <si>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</si>
  <si>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</si>
  <si>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</si>
  <si>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</si>
  <si>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</si>
  <si>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</si>
  <si>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</si>
  <si>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</si>
  <si>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</si>
  <si>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</si>
  <si>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</si>
  <si>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</si>
  <si>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</si>
  <si>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</si>
  <si>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</si>
  <si>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</si>
  <si>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</si>
  <si>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</si>
  <si>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</si>
  <si>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</si>
  <si>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</si>
  <si>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</si>
  <si>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</si>
  <si>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</si>
  <si>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</si>
  <si>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</si>
  <si>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</si>
  <si>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</si>
  <si>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</si>
  <si>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</si>
  <si>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</si>
  <si>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</si>
  <si>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</si>
  <si>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</si>
  <si>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</si>
  <si>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</si>
  <si>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</si>
  <si>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</si>
  <si>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</si>
  <si>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</si>
  <si>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</si>
  <si>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</si>
  <si>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</si>
  <si>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</si>
  <si>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</si>
  <si>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</si>
  <si>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</si>
  <si>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</si>
  <si>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</si>
  <si>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</si>
  <si>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</si>
  <si>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</si>
  <si>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</si>
  <si>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</si>
  <si>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</si>
  <si>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</si>
  <si>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</si>
  <si>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</si>
  <si>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</si>
  <si>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</si>
  <si>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</si>
  <si>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</si>
  <si>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</si>
  <si>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</si>
  <si>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</si>
  <si>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</si>
  <si>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</si>
  <si>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</si>
  <si>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</si>
  <si>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</si>
  <si>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</si>
  <si>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</si>
  <si>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</si>
  <si>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</si>
  <si>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</si>
  <si>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</si>
  <si>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</si>
  <si>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</si>
  <si>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</si>
  <si>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</si>
  <si>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</si>
  <si>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</si>
  <si>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</si>
  <si>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</si>
  <si>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</si>
  <si>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</si>
  <si>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</si>
  <si>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</si>
  <si>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</si>
  <si>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</si>
  <si>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</si>
  <si>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</si>
  <si>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</si>
  <si>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</si>
  <si>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</si>
  <si>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</si>
  <si>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</si>
  <si>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</si>
  <si>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</si>
  <si>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</si>
  <si>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</si>
  <si>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</si>
  <si>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</si>
  <si>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</si>
  <si>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</si>
  <si>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</si>
  <si>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</si>
  <si>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</si>
  <si>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</si>
  <si>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</si>
  <si>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</si>
  <si>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</si>
  <si>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</si>
  <si>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</si>
  <si>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</si>
  <si>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</si>
  <si>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</si>
  <si>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</si>
  <si>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</si>
  <si>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</si>
  <si>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</si>
  <si>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</si>
  <si>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</si>
  <si>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</si>
  <si>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</si>
  <si>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</si>
  <si>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</si>
  <si>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</si>
  <si>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</si>
  <si>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</si>
  <si>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</si>
  <si>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</si>
  <si>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</si>
  <si>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</si>
  <si>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</si>
  <si>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</si>
  <si>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</si>
  <si>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</si>
  <si>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</si>
  <si>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</si>
  <si>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</si>
  <si>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</si>
  <si>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</si>
  <si>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</si>
  <si>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</si>
  <si>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</si>
  <si>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</si>
  <si>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</si>
  <si>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</si>
  <si>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</si>
  <si>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</si>
  <si>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</si>
  <si>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</si>
  <si>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</si>
  <si>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</si>
  <si>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</si>
  <si>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</si>
  <si>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</si>
  <si>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</si>
  <si>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</si>
  <si>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</si>
  <si>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</si>
  <si>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</si>
  <si>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</si>
  <si>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</si>
  <si>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</si>
  <si>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</si>
  <si>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</si>
  <si>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</si>
  <si>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</si>
  <si>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</si>
  <si>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</si>
  <si>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</si>
  <si>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</si>
  <si>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</si>
  <si>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</si>
  <si>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</si>
  <si>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</si>
  <si>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</si>
  <si>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</si>
  <si>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</si>
  <si>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</si>
  <si>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</si>
  <si>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</si>
  <si>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</si>
  <si>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</si>
  <si>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</si>
  <si>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</si>
  <si>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</si>
  <si>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</si>
  <si>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</si>
  <si>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</si>
  <si>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</si>
  <si>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</si>
  <si>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</si>
  <si>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</si>
  <si>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</si>
  <si>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</si>
  <si>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</si>
  <si>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</si>
  <si>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</si>
  <si>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</si>
  <si>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</si>
  <si>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</si>
  <si>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</si>
  <si>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</si>
  <si>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</si>
  <si>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</si>
  <si>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</si>
  <si>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</si>
  <si>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</si>
  <si>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</si>
  <si>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</si>
  <si>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</si>
  <si>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</si>
  <si>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</si>
  <si>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</si>
  <si>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</si>
  <si>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</si>
  <si>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</si>
  <si>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</si>
  <si>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</si>
  <si>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</si>
  <si>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</si>
  <si>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</si>
  <si>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</si>
  <si>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</si>
  <si>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</si>
  <si>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</si>
  <si>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</si>
  <si>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</si>
  <si>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</si>
  <si>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</si>
  <si>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</si>
  <si>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</si>
  <si>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</si>
  <si>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</si>
  <si>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</si>
  <si>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</si>
  <si>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</si>
  <si>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</si>
  <si>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</si>
  <si>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</si>
  <si>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</si>
  <si>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</si>
  <si>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</si>
  <si>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</si>
  <si>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</si>
  <si>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</si>
  <si>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</si>
  <si>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</si>
  <si>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</si>
  <si>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</si>
  <si>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</si>
  <si>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</si>
  <si>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</si>
  <si>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</si>
  <si>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</si>
  <si>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</si>
  <si>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</si>
  <si>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</si>
  <si>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</si>
  <si>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</si>
  <si>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</si>
  <si>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</si>
  <si>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</si>
  <si>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</si>
  <si>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</si>
  <si>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</si>
  <si>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</si>
  <si>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</si>
  <si>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</si>
  <si>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</si>
  <si>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</si>
  <si>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</si>
  <si>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</si>
  <si>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</si>
  <si>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</si>
  <si>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</si>
  <si>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</si>
  <si>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</si>
  <si>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</si>
  <si>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</si>
  <si>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</si>
  <si>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</si>
  <si>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</si>
  <si>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</si>
  <si>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</si>
  <si>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</si>
  <si>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</si>
  <si>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</si>
  <si>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</si>
  <si>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</si>
  <si>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</si>
  <si>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</si>
  <si>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</si>
  <si>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</si>
  <si>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</si>
  <si>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</si>
  <si>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</si>
  <si>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</si>
  <si>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</si>
  <si>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</si>
  <si>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</si>
  <si>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</si>
  <si>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</si>
  <si>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</si>
  <si>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</si>
  <si>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</si>
  <si>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</si>
  <si>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</si>
  <si>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</si>
  <si>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</si>
  <si>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</si>
  <si>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</si>
  <si>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</si>
  <si>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</si>
  <si>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</si>
  <si>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</si>
  <si>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</si>
  <si>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</si>
  <si>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</si>
  <si>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</si>
  <si>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</si>
  <si>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</si>
  <si>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</si>
  <si>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</si>
  <si>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</si>
  <si>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</si>
  <si>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</si>
  <si>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</si>
  <si>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</si>
  <si>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</si>
  <si>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</si>
  <si>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</si>
  <si>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</si>
  <si>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</si>
  <si>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</si>
  <si>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</si>
  <si>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</si>
  <si>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</si>
  <si>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</si>
  <si>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</si>
  <si>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</si>
  <si>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</si>
  <si>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</si>
  <si>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</si>
  <si>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</si>
  <si>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</si>
  <si>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</si>
  <si>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</si>
  <si>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</si>
  <si>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</si>
  <si>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</si>
  <si>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</si>
  <si>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</si>
  <si>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</si>
  <si>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</si>
  <si>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</si>
  <si>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</si>
  <si>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</si>
  <si>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</si>
  <si>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</si>
  <si>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</si>
  <si>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</si>
  <si>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</si>
  <si>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</si>
  <si>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</si>
  <si>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</si>
  <si>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</si>
  <si>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</si>
  <si>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</si>
  <si>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</si>
  <si>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</si>
  <si>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</si>
  <si>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</si>
  <si>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</si>
  <si>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</si>
  <si>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</si>
  <si>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</si>
  <si>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</si>
  <si>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</si>
  <si>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</si>
  <si>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</si>
  <si>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</si>
  <si>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</si>
  <si>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</si>
  <si>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</si>
  <si>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</si>
  <si>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</si>
  <si>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</si>
  <si>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</si>
  <si>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</si>
  <si>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</si>
  <si>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</si>
  <si>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</si>
  <si>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</si>
  <si>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</si>
  <si>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</si>
  <si>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</si>
  <si>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</si>
  <si>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</si>
  <si>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</si>
  <si>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</si>
  <si>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</si>
  <si>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</si>
  <si>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</si>
  <si>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</si>
  <si>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</si>
  <si>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</si>
  <si>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</si>
  <si>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</si>
  <si>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</si>
  <si>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</si>
  <si>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</si>
  <si>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</si>
  <si>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</si>
  <si>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</si>
  <si>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</si>
  <si>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</si>
  <si>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</si>
  <si>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</si>
  <si>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</si>
  <si>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</si>
  <si>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</si>
  <si>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</si>
  <si>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</si>
  <si>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</si>
  <si>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</si>
  <si>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</si>
  <si>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</si>
  <si>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</si>
  <si>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</si>
  <si>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</si>
  <si>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</si>
  <si>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</si>
  <si>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</si>
  <si>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</si>
  <si>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</si>
  <si>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</si>
  <si>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</si>
  <si>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</si>
  <si>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</si>
  <si>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</si>
  <si>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</si>
  <si>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</si>
  <si>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</si>
  <si>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</si>
  <si>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</si>
  <si>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</si>
  <si>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</si>
  <si>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</si>
  <si>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</si>
  <si>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</si>
  <si>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</si>
  <si>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</si>
  <si>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</si>
  <si>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</si>
  <si>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</si>
  <si>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</si>
  <si>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</si>
  <si>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</si>
  <si>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</si>
  <si>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</si>
  <si>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</si>
  <si>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</si>
  <si>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</si>
  <si>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</si>
  <si>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</si>
  <si>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</si>
  <si>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</si>
  <si>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</si>
  <si>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</si>
  <si>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</si>
  <si>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</si>
  <si>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</si>
  <si>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</si>
  <si>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</si>
  <si>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</si>
  <si>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</si>
  <si>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</si>
  <si>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</si>
  <si>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</si>
  <si>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</si>
  <si>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</si>
  <si>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</si>
  <si>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</si>
  <si>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</si>
  <si>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</si>
  <si>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</si>
  <si>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</si>
  <si>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</si>
  <si>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</si>
  <si>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</si>
  <si>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</si>
  <si>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</si>
  <si>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</si>
  <si>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</si>
  <si>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</si>
  <si>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</si>
  <si>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</si>
  <si>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</si>
  <si>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</si>
  <si>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</si>
  <si>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</si>
  <si>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</si>
  <si>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</si>
  <si>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</si>
  <si>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</si>
  <si>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</si>
  <si>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</si>
  <si>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</si>
  <si>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</si>
  <si>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</si>
  <si>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</si>
  <si>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</si>
  <si>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</si>
  <si>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</si>
  <si>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</si>
  <si>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</si>
  <si>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</si>
  <si>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</si>
  <si>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</si>
  <si>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</si>
  <si>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</si>
  <si>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</si>
  <si>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</si>
  <si>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</si>
  <si>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</si>
  <si>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</si>
  <si>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</si>
  <si>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</si>
  <si>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</si>
  <si>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</si>
  <si>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</si>
  <si>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</si>
  <si>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</si>
  <si>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</si>
  <si>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</si>
  <si>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</si>
  <si>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</si>
  <si>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</si>
  <si>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</si>
  <si>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</si>
  <si>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</si>
  <si>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</si>
  <si>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</si>
  <si>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</si>
  <si>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</si>
  <si>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</si>
  <si>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</si>
  <si>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</si>
  <si>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</si>
  <si>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</si>
  <si>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</si>
  <si>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</si>
  <si>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</si>
  <si>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</si>
  <si>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</si>
  <si>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</si>
  <si>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</si>
  <si>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</si>
  <si>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</si>
  <si>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</si>
  <si>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</si>
  <si>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</si>
  <si>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</si>
  <si>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</si>
  <si>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</si>
  <si>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</si>
  <si>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</si>
  <si>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</si>
  <si>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</si>
  <si>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</si>
  <si>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</si>
  <si>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</si>
  <si>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</si>
  <si>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</si>
  <si>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</si>
  <si>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</si>
  <si>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</si>
  <si>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</si>
  <si>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</si>
  <si>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</si>
  <si>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</si>
  <si>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</si>
  <si>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</si>
  <si>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</si>
  <si>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</si>
  <si>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</si>
  <si>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</si>
  <si>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</si>
  <si>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</si>
  <si>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</si>
  <si>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</si>
  <si>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</si>
  <si>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</si>
  <si>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</si>
  <si>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</si>
  <si>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</si>
  <si>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</si>
  <si>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</si>
  <si>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</si>
  <si>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</si>
  <si>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</si>
  <si>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</si>
  <si>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</si>
  <si>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</si>
  <si>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</si>
  <si>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</si>
  <si>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</si>
  <si>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</si>
  <si>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</si>
  <si>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</si>
  <si>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</si>
  <si>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</si>
  <si>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</si>
  <si>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</si>
  <si>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</si>
  <si>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</si>
  <si>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</si>
  <si>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</si>
  <si>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</si>
  <si>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</si>
  <si>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</si>
  <si>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</si>
  <si>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</si>
  <si>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</si>
  <si>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</si>
  <si>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</si>
  <si>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</si>
  <si>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</si>
  <si>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</si>
  <si>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</si>
  <si>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</si>
  <si>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</si>
  <si>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</si>
  <si>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</si>
  <si>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</si>
  <si>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</si>
  <si>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</si>
  <si>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</si>
  <si>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</si>
  <si>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</si>
  <si>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</si>
  <si>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</si>
  <si>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</si>
  <si>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</si>
  <si>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</si>
  <si>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</si>
  <si>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</si>
  <si>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</si>
  <si>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</si>
  <si>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</si>
  <si>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</si>
  <si>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</si>
  <si>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</si>
  <si>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</si>
  <si>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</si>
  <si>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</si>
  <si>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</si>
  <si>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</si>
  <si>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</si>
  <si>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</si>
  <si>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</si>
  <si>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</si>
  <si>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</si>
  <si>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</si>
  <si>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</si>
  <si>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</si>
  <si>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</si>
  <si>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</si>
  <si>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</si>
  <si>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</si>
  <si>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</si>
  <si>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</si>
  <si>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</si>
  <si>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</si>
  <si>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</si>
  <si>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</si>
  <si>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</si>
  <si>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</si>
  <si>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</si>
  <si>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</si>
  <si>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</si>
  <si>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</si>
  <si>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</si>
  <si>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</si>
  <si>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</si>
  <si>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</si>
  <si>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</si>
  <si>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</si>
  <si>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</si>
  <si>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</si>
  <si>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</si>
  <si>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</si>
  <si>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</si>
  <si>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</si>
  <si>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</si>
  <si>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</si>
  <si>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</si>
  <si>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</si>
  <si>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</si>
  <si>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</si>
  <si>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</si>
  <si>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</si>
  <si>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</si>
  <si>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</si>
  <si>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</si>
  <si>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</si>
  <si>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</si>
  <si>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</si>
  <si>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</si>
  <si>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</si>
  <si>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</si>
  <si>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</si>
  <si>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</si>
  <si>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</si>
  <si>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</si>
  <si>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</si>
  <si>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</si>
  <si>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</si>
  <si>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</si>
  <si>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</si>
  <si>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</si>
  <si>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</si>
  <si>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</si>
  <si>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</si>
  <si>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</si>
  <si>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</si>
  <si>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</si>
  <si>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</si>
  <si>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</si>
  <si>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</si>
  <si>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</si>
  <si>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</si>
  <si>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</si>
  <si>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</si>
  <si>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</si>
  <si>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</si>
  <si>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</si>
  <si>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</si>
  <si>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</si>
  <si>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</si>
  <si>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</si>
  <si>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</si>
  <si>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</si>
  <si>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</si>
  <si>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</si>
  <si>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</si>
  <si>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</si>
  <si>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</si>
  <si>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</si>
  <si>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</si>
  <si>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</si>
  <si>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</si>
  <si>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</si>
  <si>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</si>
  <si>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</si>
  <si>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</si>
  <si>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</si>
  <si>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</si>
  <si>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</si>
  <si>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</si>
  <si>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</si>
  <si>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</si>
  <si>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</si>
  <si>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</si>
  <si>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</si>
  <si>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</si>
  <si>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</si>
  <si>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</si>
  <si>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</si>
  <si>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</si>
  <si>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</si>
  <si>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</si>
  <si>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</si>
  <si>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</si>
  <si>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</si>
  <si>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</si>
  <si>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</si>
  <si>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</si>
  <si>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</si>
  <si>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</si>
  <si>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</si>
  <si>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</si>
  <si>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</si>
  <si>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</si>
  <si>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</si>
  <si>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</si>
  <si>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</si>
  <si>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</si>
  <si>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</si>
  <si>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</si>
  <si>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</si>
  <si>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</si>
  <si>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</si>
  <si>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</si>
  <si>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</si>
  <si>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</si>
  <si>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</si>
  <si>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</si>
  <si>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</si>
  <si>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</si>
  <si>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</si>
  <si>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</si>
  <si>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</si>
  <si>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</si>
  <si>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</si>
  <si>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</si>
  <si>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</si>
  <si>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</si>
  <si>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</si>
  <si>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</si>
  <si>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</si>
  <si>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</si>
  <si>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</si>
  <si>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</si>
  <si>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</si>
  <si>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</si>
  <si>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</si>
  <si>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</si>
  <si>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</si>
  <si>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</si>
  <si>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</si>
  <si>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</si>
  <si>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</si>
  <si>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</si>
  <si>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</si>
  <si>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</si>
  <si>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</si>
  <si>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</si>
  <si>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</si>
  <si>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</si>
  <si>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</si>
  <si>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</si>
  <si>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</si>
  <si>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</si>
  <si>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</si>
  <si>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</si>
  <si>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</si>
  <si>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</si>
  <si>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</si>
  <si>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</si>
  <si>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</si>
  <si>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</si>
  <si>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</si>
  <si>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</si>
  <si>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</si>
  <si>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</si>
  <si>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</si>
  <si>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</si>
  <si>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</si>
  <si>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</si>
  <si>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</si>
  <si>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</si>
  <si>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</si>
  <si>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</si>
  <si>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</si>
  <si>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</si>
  <si>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</si>
  <si>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</si>
  <si>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</si>
  <si>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</si>
  <si>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</si>
  <si>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</si>
  <si>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</si>
  <si>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</si>
  <si>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</si>
  <si>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</si>
  <si>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</si>
  <si>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</si>
  <si>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</si>
  <si>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</si>
  <si>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</si>
  <si>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</si>
  <si>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</si>
  <si>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</si>
  <si>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</si>
  <si>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</si>
  <si>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</si>
  <si>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</si>
  <si>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</si>
  <si>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</si>
  <si>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</si>
  <si>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</si>
  <si>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</si>
  <si>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</si>
  <si>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</si>
  <si>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</si>
  <si>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</si>
  <si>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</si>
  <si>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</si>
  <si>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</si>
  <si>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</si>
  <si>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</si>
  <si>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</si>
  <si>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</si>
  <si>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</si>
  <si>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</si>
  <si>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</si>
  <si>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</si>
  <si>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</si>
  <si>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</si>
  <si>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</si>
  <si>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</si>
  <si>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</si>
  <si>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</si>
  <si>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</si>
  <si>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</si>
  <si>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</si>
  <si>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</si>
  <si>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</si>
  <si>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</si>
  <si>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</si>
  <si>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</si>
  <si>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</si>
  <si>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</si>
  <si>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</si>
  <si>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</si>
  <si>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</si>
  <si>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</si>
  <si>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</si>
  <si>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</si>
  <si>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</si>
  <si>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</si>
  <si>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</si>
  <si>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</si>
  <si>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</si>
  <si>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</si>
  <si>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</si>
  <si>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</si>
  <si>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</si>
  <si>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</si>
  <si>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</si>
  <si>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</si>
  <si>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</si>
  <si>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</si>
  <si>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</si>
  <si>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</si>
  <si>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</si>
  <si>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</si>
  <si>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</si>
  <si>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</si>
  <si>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</si>
  <si>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</si>
  <si>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</si>
  <si>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</si>
  <si>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</si>
  <si>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</si>
  <si>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</si>
  <si>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</si>
  <si>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</si>
  <si>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</si>
  <si>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</si>
  <si>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</si>
  <si>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</si>
  <si>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</si>
  <si>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</si>
  <si>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</si>
  <si>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</si>
  <si>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</si>
  <si>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</si>
  <si>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</si>
  <si>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</si>
  <si>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</si>
  <si>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</si>
  <si>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</si>
  <si>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</si>
  <si>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</si>
  <si>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</si>
  <si>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</si>
  <si>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</si>
  <si>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</si>
  <si>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</si>
  <si>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</si>
  <si>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</si>
  <si>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</si>
  <si>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</si>
  <si>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</si>
  <si>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</si>
  <si>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</si>
  <si>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</si>
  <si>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</si>
  <si>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</si>
  <si>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</si>
  <si>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</si>
  <si>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</si>
  <si>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</si>
  <si>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</si>
  <si>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</si>
  <si>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</si>
  <si>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</si>
  <si>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</si>
  <si>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</si>
  <si>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</si>
  <si>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</si>
  <si>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</si>
  <si>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</si>
  <si>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</si>
  <si>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</si>
  <si>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</si>
  <si>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</si>
  <si>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</si>
  <si>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</si>
  <si>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</si>
  <si>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</si>
  <si>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</si>
  <si>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</si>
  <si>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</si>
  <si>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</si>
  <si>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</si>
  <si>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</si>
  <si>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</si>
  <si>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</si>
  <si>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</si>
  <si>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</si>
  <si>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</si>
  <si>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</si>
  <si>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</si>
  <si>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</si>
  <si>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</si>
  <si>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</si>
  <si>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</si>
  <si>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</si>
  <si>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</si>
  <si>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</si>
  <si>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</si>
  <si>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</si>
  <si>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</si>
  <si>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</si>
  <si>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</si>
  <si>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</si>
  <si>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</si>
  <si>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</si>
  <si>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</si>
  <si>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</si>
  <si>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</si>
  <si>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</si>
  <si>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</si>
  <si>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</si>
  <si>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</si>
  <si>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</si>
  <si>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</si>
  <si>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</si>
  <si>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</si>
  <si>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</si>
  <si>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</si>
  <si>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</si>
  <si>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</si>
  <si>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</si>
  <si>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</si>
  <si>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</si>
  <si>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</si>
  <si>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</si>
  <si>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</si>
  <si>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</si>
  <si>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</si>
  <si>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</si>
  <si>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</si>
  <si>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</si>
  <si>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</si>
  <si>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</si>
  <si>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</si>
  <si>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</si>
  <si>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</si>
  <si>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</si>
  <si>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</si>
  <si>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</si>
  <si>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</si>
  <si>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</si>
  <si>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</si>
  <si>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</si>
  <si>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</si>
  <si>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</si>
  <si>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</si>
  <si>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</si>
  <si>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</si>
  <si>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</si>
  <si>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</si>
  <si>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</si>
  <si>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</si>
  <si>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</si>
  <si>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</si>
  <si>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</si>
  <si>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</si>
  <si>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</si>
  <si>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</si>
  <si>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</si>
  <si>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</si>
  <si>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</si>
  <si>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</si>
  <si>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</si>
  <si>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</si>
  <si>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</si>
  <si>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</si>
  <si>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</si>
  <si>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</si>
  <si>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</si>
  <si>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</si>
  <si>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</si>
  <si>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</si>
  <si>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</si>
  <si>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</si>
  <si>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</si>
  <si>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</si>
  <si>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</si>
  <si>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</si>
  <si>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</si>
  <si>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</si>
  <si>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</si>
  <si>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</si>
  <si>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</si>
  <si>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</si>
  <si>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</si>
  <si>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</si>
  <si>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</si>
  <si>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</si>
  <si>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</si>
  <si>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</si>
  <si>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</si>
  <si>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</si>
  <si>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</si>
  <si>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</si>
  <si>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</si>
  <si>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</si>
  <si>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</si>
  <si>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</si>
  <si>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</si>
  <si>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</si>
  <si>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</si>
  <si>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</si>
  <si>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</si>
  <si>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</si>
  <si>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</si>
  <si>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</si>
  <si>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</si>
  <si>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</si>
  <si>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</si>
  <si>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</si>
  <si>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</si>
  <si>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</si>
  <si>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</si>
  <si>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</si>
  <si>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</si>
  <si>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</si>
  <si>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</si>
  <si>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</si>
  <si>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</si>
  <si>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</si>
  <si>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</si>
  <si>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</si>
  <si>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</si>
  <si>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</si>
  <si>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</si>
  <si>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</si>
  <si>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</si>
  <si>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</si>
  <si>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</si>
  <si>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</si>
  <si>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</si>
  <si>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</si>
  <si>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</si>
  <si>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</si>
  <si>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</si>
  <si>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</si>
  <si>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</si>
  <si>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</si>
  <si>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</si>
  <si>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</si>
  <si>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</si>
  <si>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</si>
  <si>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</si>
  <si>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</si>
  <si>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</si>
  <si>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</si>
  <si>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</si>
  <si>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</si>
  <si>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</si>
  <si>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</si>
  <si>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</si>
  <si>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</si>
  <si>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</si>
  <si>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</si>
  <si>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</si>
  <si>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</si>
  <si>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</si>
  <si>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</si>
  <si>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</si>
  <si>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</si>
  <si>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</si>
  <si>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</si>
  <si>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</si>
  <si>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</si>
  <si>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</si>
  <si>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</si>
  <si>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</si>
  <si>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</si>
  <si>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</si>
  <si>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</si>
  <si>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</si>
  <si>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</si>
  <si>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</si>
  <si>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</si>
  <si>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</si>
  <si>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</si>
  <si>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</si>
  <si>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</si>
  <si>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</si>
  <si>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</si>
  <si>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</si>
  <si>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</si>
  <si>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</si>
  <si>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</si>
  <si>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</si>
  <si>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</si>
  <si>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</si>
  <si>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</si>
  <si>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</si>
  <si>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</si>
  <si>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</si>
  <si>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</si>
  <si>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</si>
  <si>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</si>
  <si>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</si>
  <si>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</si>
  <si>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</si>
  <si>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</si>
  <si>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</si>
  <si>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</si>
  <si>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</si>
  <si>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</si>
  <si>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</si>
  <si>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</si>
  <si>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</si>
  <si>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</si>
  <si>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</si>
  <si>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</si>
  <si>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</si>
  <si>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</si>
  <si>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</si>
  <si>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</si>
  <si>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</si>
  <si>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</si>
  <si>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</si>
  <si>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</si>
  <si>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</si>
  <si>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</si>
  <si>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</si>
  <si>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</si>
  <si>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</si>
  <si>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</si>
  <si>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</si>
  <si>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</si>
  <si>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</si>
  <si>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</si>
  <si>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</si>
  <si>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</si>
  <si>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</si>
  <si>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</si>
  <si>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</si>
  <si>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</si>
  <si>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</si>
  <si>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</si>
  <si>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</si>
  <si>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</si>
  <si>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</si>
  <si>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</si>
  <si>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</si>
  <si>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</si>
  <si>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</si>
  <si>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</si>
  <si>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</si>
  <si>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</si>
  <si>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</si>
  <si>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</si>
  <si>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</si>
  <si>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</si>
  <si>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</si>
  <si>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</si>
  <si>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</si>
  <si>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</si>
  <si>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</si>
  <si>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</si>
  <si>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</si>
  <si>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</si>
  <si>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</si>
  <si>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</si>
  <si>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</si>
  <si>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</si>
  <si>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</si>
  <si>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</si>
  <si>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</si>
  <si>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</si>
  <si>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</si>
  <si>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</si>
  <si>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</si>
  <si>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</si>
  <si>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</si>
  <si>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</si>
  <si>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</si>
  <si>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</si>
  <si>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</si>
  <si>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</si>
  <si>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</si>
  <si>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</si>
  <si>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</si>
  <si>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</si>
  <si>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</si>
  <si>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</si>
  <si>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</si>
  <si>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</si>
  <si>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</si>
  <si>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</si>
  <si>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</si>
  <si>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</si>
  <si>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</si>
  <si>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</si>
  <si>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</si>
  <si>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</si>
  <si>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</si>
  <si>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</si>
  <si>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</si>
  <si>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</si>
  <si>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</si>
  <si>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</si>
  <si>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</si>
  <si>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</si>
  <si>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</si>
  <si>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</si>
  <si>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</si>
  <si>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</si>
  <si>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</si>
  <si>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</si>
  <si>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</si>
  <si>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</si>
  <si>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</si>
  <si>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</si>
  <si>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</si>
  <si>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</si>
  <si>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</si>
  <si>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</si>
  <si>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</si>
  <si>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</si>
  <si>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</si>
  <si>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</si>
  <si>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</si>
  <si>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</si>
  <si>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</si>
  <si>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</si>
  <si>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</si>
  <si>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</si>
  <si>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</si>
  <si>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</si>
  <si>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</si>
  <si>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</si>
  <si>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</si>
  <si>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</si>
  <si>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</si>
  <si>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</si>
  <si>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</si>
  <si>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</si>
  <si>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</si>
  <si>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</si>
  <si>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</si>
  <si>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</si>
  <si>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</si>
  <si>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</si>
  <si>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</si>
  <si>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</si>
  <si>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</si>
  <si>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</si>
  <si>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</si>
  <si>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</si>
  <si>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</si>
  <si>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</si>
  <si>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</si>
  <si>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</si>
  <si>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</si>
  <si>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</si>
  <si>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</si>
  <si>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</si>
  <si>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</si>
  <si>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</si>
  <si>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</si>
  <si>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</si>
  <si>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</si>
  <si>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</si>
  <si>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</si>
  <si>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</si>
  <si>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</si>
  <si>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</si>
  <si>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</si>
  <si>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</si>
  <si>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</si>
  <si>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</si>
  <si>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</si>
  <si>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</si>
  <si>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</si>
  <si>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</si>
  <si>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</si>
  <si>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</si>
  <si>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</si>
  <si>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</si>
  <si>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</si>
  <si>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</si>
  <si>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</si>
  <si>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</si>
  <si>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</si>
  <si>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</si>
  <si>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</si>
  <si>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</si>
  <si>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</si>
  <si>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</si>
  <si>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</si>
  <si>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</si>
  <si>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</si>
  <si>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</si>
  <si>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</si>
  <si>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</si>
  <si>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</si>
  <si>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</si>
  <si>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</si>
  <si>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</si>
  <si>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</si>
  <si>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</si>
  <si>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</si>
  <si>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</si>
  <si>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</si>
  <si>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</si>
  <si>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</si>
  <si>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</si>
  <si>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</si>
  <si>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</si>
  <si>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</si>
  <si>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</si>
  <si>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</si>
  <si>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</si>
  <si>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</si>
  <si>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</si>
  <si>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</si>
  <si>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</si>
  <si>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</si>
  <si>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</si>
  <si>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</si>
  <si>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</si>
  <si>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</si>
  <si>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</si>
  <si>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</si>
  <si>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</si>
  <si>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</si>
  <si>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</si>
  <si>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</si>
  <si>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</si>
  <si>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</si>
  <si>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</si>
  <si>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</si>
  <si>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</si>
  <si>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</si>
  <si>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</si>
  <si>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</si>
  <si>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</si>
  <si>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</si>
  <si>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</si>
  <si>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</si>
  <si>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</si>
  <si>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</si>
  <si>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</si>
  <si>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</si>
  <si>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</si>
  <si>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</si>
  <si>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</si>
  <si>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</si>
  <si>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</si>
  <si>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</si>
  <si>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</si>
  <si>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</si>
  <si>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</si>
  <si>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</si>
  <si>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</si>
  <si>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</si>
  <si>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</si>
  <si>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</si>
  <si>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</si>
  <si>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</si>
  <si>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</si>
  <si>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</si>
  <si>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</si>
  <si>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</si>
  <si>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</si>
  <si>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</si>
  <si>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</si>
  <si>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</si>
  <si>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</si>
  <si>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</si>
  <si>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</si>
  <si>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</si>
  <si>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</si>
  <si>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</si>
  <si>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</si>
  <si>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</si>
  <si>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</si>
  <si>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</si>
  <si>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</si>
  <si>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</si>
  <si>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</si>
  <si>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</si>
  <si>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</si>
  <si>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</si>
  <si>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</si>
  <si>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</si>
  <si>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</si>
  <si>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</si>
  <si>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</si>
  <si>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</si>
  <si>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</si>
  <si>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</si>
  <si>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</si>
  <si>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</si>
  <si>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</si>
  <si>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</si>
  <si>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</si>
  <si>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</si>
  <si>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</si>
  <si>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</si>
  <si>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</si>
  <si>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</si>
  <si>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</si>
  <si>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</si>
  <si>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</si>
  <si>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</si>
  <si>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</si>
  <si>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</si>
  <si>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</si>
  <si>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</si>
  <si>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</si>
  <si>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</si>
  <si>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</si>
  <si>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</si>
  <si>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</si>
  <si>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</si>
  <si>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</si>
  <si>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</si>
  <si>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</si>
  <si>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</si>
  <si>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</si>
  <si>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</si>
  <si>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</si>
  <si>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</si>
  <si>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</si>
  <si>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</si>
  <si>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</si>
  <si>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</si>
  <si>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</si>
  <si>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</si>
  <si>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</si>
  <si>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</si>
  <si>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</si>
  <si>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</si>
  <si>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</si>
  <si>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</si>
  <si>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</si>
  <si>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</si>
  <si>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</si>
  <si>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</si>
  <si>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</si>
  <si>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</si>
  <si>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</si>
  <si>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</si>
  <si>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</si>
  <si>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</si>
  <si>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</si>
  <si>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</si>
  <si>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</si>
  <si>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</si>
  <si>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</si>
  <si>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</si>
  <si>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</si>
  <si>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</si>
  <si>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</si>
  <si>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</si>
  <si>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</si>
  <si>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</si>
  <si>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</si>
  <si>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</si>
  <si>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</si>
  <si>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</si>
  <si>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</si>
  <si>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</si>
  <si>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</si>
  <si>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</si>
  <si>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</si>
  <si>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</si>
  <si>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</si>
  <si>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</si>
  <si>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</si>
  <si>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</si>
  <si>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</si>
  <si>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</si>
  <si>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</si>
  <si>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</si>
  <si>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</si>
  <si>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</si>
  <si>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</si>
  <si>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</si>
  <si>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</si>
  <si>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</si>
  <si>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</si>
  <si>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</si>
  <si>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</si>
  <si>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</si>
  <si>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</si>
  <si>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</si>
  <si>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</si>
  <si>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</si>
  <si>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</si>
  <si>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</si>
  <si>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</si>
  <si>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</si>
  <si>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</si>
  <si>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</si>
  <si>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</si>
  <si>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</si>
  <si>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</si>
  <si>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</si>
  <si>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</si>
  <si>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</si>
  <si>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</si>
  <si>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</si>
  <si>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</si>
  <si>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</si>
  <si>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</si>
  <si>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</si>
  <si>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</si>
  <si>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</si>
  <si>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</si>
  <si>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</si>
  <si>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</si>
  <si>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</si>
  <si>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</si>
  <si>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</si>
  <si>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</si>
  <si>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</si>
  <si>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</si>
  <si>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</si>
  <si>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</si>
  <si>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</si>
  <si>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</si>
  <si>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</si>
  <si>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</si>
  <si>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</si>
  <si>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</si>
  <si>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</si>
  <si>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</si>
  <si>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</si>
  <si>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</si>
  <si>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</si>
  <si>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</si>
  <si>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</si>
  <si>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</si>
  <si>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</si>
  <si>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</si>
  <si>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</si>
  <si>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</si>
  <si>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</si>
  <si>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</si>
  <si>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</si>
  <si>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</si>
  <si>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</si>
  <si>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</si>
  <si>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</si>
  <si>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</si>
  <si>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</si>
  <si>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</si>
  <si>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</si>
  <si>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</si>
  <si>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</si>
  <si>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</si>
  <si>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</si>
  <si>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</si>
  <si>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</si>
  <si>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</si>
  <si>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</si>
  <si>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</si>
  <si>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</si>
  <si>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</si>
  <si>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</si>
  <si>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</si>
  <si>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</si>
  <si>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</si>
  <si>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</si>
  <si>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</si>
  <si>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</si>
  <si>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</si>
  <si>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</si>
  <si>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</si>
  <si>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</si>
  <si>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</si>
  <si>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</si>
  <si>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</si>
  <si>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</si>
  <si>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</si>
  <si>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</si>
  <si>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</si>
  <si>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</si>
  <si>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</si>
  <si>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</si>
  <si>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</si>
  <si>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</si>
  <si>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</si>
  <si>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</si>
  <si>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</si>
  <si>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</si>
  <si>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</si>
  <si>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</si>
  <si>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</si>
  <si>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</si>
  <si>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</si>
  <si>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</si>
  <si>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</si>
  <si>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</si>
  <si>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</si>
  <si>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</si>
  <si>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</si>
  <si>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</si>
  <si>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</si>
  <si>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</si>
  <si>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</si>
  <si>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</si>
  <si>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</si>
  <si>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</si>
  <si>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</si>
  <si>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</si>
  <si>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</si>
  <si>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</si>
  <si>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</si>
  <si>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</si>
  <si>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</si>
  <si>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</si>
  <si>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</si>
  <si>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</si>
  <si>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</si>
  <si>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</si>
  <si>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</si>
  <si>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</si>
  <si>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</si>
  <si>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</si>
  <si>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</si>
  <si>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</si>
  <si>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</si>
  <si>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</si>
  <si>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</si>
  <si>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</si>
  <si>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</si>
  <si>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</si>
  <si>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</si>
  <si>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</si>
  <si>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</si>
  <si>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</si>
  <si>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</si>
  <si>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</si>
  <si>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</si>
  <si>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</si>
  <si>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</si>
  <si>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</si>
  <si>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</si>
  <si>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</si>
  <si>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</si>
  <si>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</si>
  <si>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</si>
  <si>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</si>
  <si>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</si>
  <si>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</si>
  <si>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</si>
  <si>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</si>
  <si>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</si>
  <si>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</si>
  <si>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</si>
  <si>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</si>
  <si>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</si>
  <si>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</si>
  <si>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</si>
  <si>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</si>
  <si>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</si>
  <si>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</si>
  <si>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</si>
  <si>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</si>
  <si>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</si>
  <si>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</si>
  <si>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</si>
  <si>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</si>
  <si>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</si>
  <si>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</si>
  <si>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</si>
  <si>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</si>
  <si>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</si>
  <si>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</si>
  <si>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</si>
  <si>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</si>
  <si>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</si>
  <si>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</si>
  <si>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</si>
  <si>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</si>
  <si>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</si>
  <si>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</si>
  <si>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</si>
  <si>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</si>
  <si>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</si>
  <si>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</si>
  <si>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</si>
  <si>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</si>
  <si>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</si>
  <si>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</si>
  <si>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</si>
  <si>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</si>
  <si>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</si>
  <si>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</si>
  <si>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</si>
  <si>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</si>
  <si>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</si>
  <si>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</si>
  <si>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</si>
  <si>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</si>
  <si>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</si>
  <si>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</si>
  <si>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</si>
  <si>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</si>
  <si>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</si>
  <si>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</si>
  <si>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</si>
  <si>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</si>
  <si>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</si>
  <si>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</si>
  <si>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</si>
  <si>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</si>
  <si>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</si>
  <si>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</si>
  <si>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</si>
  <si>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</si>
  <si>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</si>
  <si>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</si>
  <si>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</si>
  <si>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</si>
  <si>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</si>
  <si>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</si>
  <si>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</si>
  <si>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</si>
  <si>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</si>
  <si>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</si>
  <si>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</si>
  <si>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</si>
  <si>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</si>
  <si>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</si>
  <si>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</si>
  <si>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</si>
  <si>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</si>
  <si>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</si>
  <si>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</si>
  <si>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</si>
  <si>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</si>
  <si>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</si>
  <si>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</si>
  <si>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</si>
  <si>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</si>
  <si>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</si>
  <si>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</si>
  <si>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</si>
  <si>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</si>
  <si>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</si>
  <si>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</si>
  <si>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</si>
  <si>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</si>
  <si>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</si>
  <si>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</si>
  <si>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</si>
  <si>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</si>
  <si>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</si>
  <si>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</si>
  <si>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</si>
  <si>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</si>
  <si>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</si>
  <si>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</si>
  <si>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</si>
  <si>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</si>
  <si>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</si>
  <si>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</si>
  <si>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</si>
  <si>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</si>
  <si>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</si>
  <si>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</si>
  <si>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</si>
  <si>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</si>
  <si>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</si>
  <si>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</si>
  <si>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</si>
  <si>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</si>
  <si>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</si>
  <si>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</si>
  <si>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</si>
  <si>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</si>
  <si>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</si>
  <si>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</si>
  <si>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</si>
  <si>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</si>
  <si>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</si>
  <si>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</si>
  <si>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</si>
  <si>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</si>
  <si>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</si>
  <si>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</si>
  <si>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</si>
  <si>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</si>
  <si>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</si>
  <si>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</si>
  <si>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</si>
  <si>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</si>
  <si>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</si>
  <si>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</si>
  <si>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</si>
  <si>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</si>
  <si>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</si>
  <si>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</si>
  <si>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</si>
  <si>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</si>
  <si>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</si>
  <si>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</si>
  <si>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</si>
  <si>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</si>
  <si>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</si>
  <si>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</si>
  <si>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</si>
  <si>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</si>
  <si>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</si>
  <si>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</si>
  <si>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</si>
  <si>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</si>
  <si>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</si>
  <si>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</si>
  <si>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</si>
  <si>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</si>
  <si>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</si>
  <si>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</si>
  <si>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</si>
  <si>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</si>
  <si>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</si>
  <si>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</si>
  <si>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</si>
  <si>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</si>
  <si>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</si>
  <si>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</si>
  <si>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</si>
  <si>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</si>
  <si>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</si>
  <si>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</si>
  <si>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</si>
  <si>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</si>
  <si>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</si>
  <si>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</si>
  <si>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</si>
  <si>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</si>
  <si>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</si>
  <si>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</si>
  <si>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</si>
  <si>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</si>
  <si>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</si>
  <si>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</si>
  <si>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</si>
  <si>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</si>
  <si>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</si>
  <si>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</si>
  <si>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</si>
  <si>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</si>
  <si>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</si>
  <si>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</si>
  <si>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</si>
  <si>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</si>
  <si>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</si>
  <si>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</si>
  <si>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</si>
  <si>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</si>
  <si>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</si>
  <si>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</si>
  <si>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</si>
  <si>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</si>
  <si>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</si>
  <si>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</si>
  <si>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</si>
  <si>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</si>
  <si>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</si>
  <si>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</si>
  <si>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</si>
  <si>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</si>
  <si>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</si>
  <si>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</si>
  <si>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</si>
  <si>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</si>
  <si>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</si>
  <si>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</si>
  <si>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</si>
  <si>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</si>
  <si>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</si>
  <si>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</si>
  <si>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</si>
  <si>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</si>
  <si>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</si>
  <si>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</si>
  <si>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</si>
  <si>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</si>
  <si>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</si>
  <si>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</si>
  <si>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</si>
  <si>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</si>
  <si>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</si>
  <si>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</si>
  <si>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</si>
  <si>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</si>
  <si>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</si>
  <si>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</si>
  <si>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</si>
  <si>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</si>
  <si>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</si>
  <si>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</si>
  <si>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</si>
  <si>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</si>
  <si>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</si>
  <si>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</si>
  <si>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</si>
  <si>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</si>
  <si>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</si>
  <si>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</si>
  <si>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</si>
  <si>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</si>
  <si>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</si>
  <si>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</si>
  <si>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</si>
  <si>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</si>
  <si>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</si>
  <si>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</si>
  <si>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</si>
  <si>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</si>
  <si>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</si>
  <si>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</si>
  <si>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</si>
  <si>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</si>
  <si>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</si>
  <si>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</si>
  <si>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</si>
  <si>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</si>
  <si>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</si>
  <si>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</si>
  <si>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</si>
  <si>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</si>
  <si>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</si>
  <si>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</si>
  <si>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</si>
  <si>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</si>
  <si>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</si>
  <si>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</si>
  <si>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</si>
  <si>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</si>
  <si>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</si>
  <si>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</si>
  <si>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</si>
  <si>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</si>
  <si>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</si>
  <si>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</si>
  <si>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</si>
  <si>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</si>
  <si>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</si>
  <si>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</si>
  <si>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</si>
  <si>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</si>
  <si>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</si>
  <si>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</si>
  <si>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</si>
  <si>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</si>
  <si>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</si>
  <si>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</si>
  <si>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</si>
  <si>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</si>
  <si>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</si>
  <si>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</si>
  <si>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</si>
  <si>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</si>
  <si>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</si>
  <si>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</si>
  <si>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</si>
  <si>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</si>
  <si>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</si>
  <si>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</si>
  <si>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</si>
  <si>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</si>
  <si>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</si>
  <si>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</si>
  <si>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</si>
  <si>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</si>
  <si>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</si>
  <si>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</si>
  <si>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</si>
  <si>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</si>
  <si>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</si>
  <si>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</si>
  <si>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</si>
  <si>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</si>
  <si>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</si>
  <si>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</si>
  <si>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</si>
  <si>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</si>
  <si>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</si>
  <si>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</si>
  <si>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</si>
  <si>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</si>
  <si>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</si>
  <si>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</si>
  <si>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</si>
  <si>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</si>
  <si>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</si>
  <si>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</si>
  <si>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</si>
  <si>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</si>
  <si>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</si>
  <si>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</si>
  <si>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</si>
  <si>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</si>
  <si>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</si>
  <si>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</si>
  <si>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</si>
  <si>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</si>
  <si>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</si>
  <si>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</si>
  <si>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</si>
  <si>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</si>
  <si>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</si>
  <si>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</si>
  <si>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</si>
  <si>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</si>
  <si>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</si>
  <si>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</si>
  <si>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</si>
  <si>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</si>
  <si>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</si>
  <si>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</si>
  <si>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</si>
  <si>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</si>
  <si>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</si>
  <si>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</si>
  <si>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</si>
  <si>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</si>
  <si>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</si>
  <si>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</si>
  <si>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</si>
  <si>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</si>
  <si>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</si>
  <si>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</si>
  <si>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</si>
  <si>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</si>
  <si>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</si>
  <si>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</si>
  <si>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</si>
  <si>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</si>
  <si>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</si>
  <si>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</si>
  <si>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</si>
  <si>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</si>
  <si>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</si>
  <si>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</si>
  <si>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</si>
  <si>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</si>
  <si>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</si>
  <si>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</si>
  <si>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</si>
  <si>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</si>
  <si>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</si>
  <si>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</si>
  <si>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</si>
  <si>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</si>
  <si>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</si>
  <si>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</si>
  <si>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</si>
  <si>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</si>
  <si>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</si>
  <si>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</si>
  <si>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</si>
  <si>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</si>
  <si>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</si>
  <si>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</si>
  <si>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</si>
  <si>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</si>
  <si>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</si>
  <si>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</si>
  <si>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</si>
  <si>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</si>
  <si>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</si>
  <si>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</si>
  <si>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</si>
  <si>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</si>
  <si>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</si>
  <si>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</si>
  <si>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</si>
  <si>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</si>
  <si>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</si>
  <si>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</si>
  <si>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</si>
  <si>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</si>
  <si>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</si>
  <si>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</si>
  <si>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</si>
  <si>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</si>
  <si>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</si>
  <si>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</si>
  <si>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</si>
  <si>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</si>
  <si>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</si>
  <si>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</si>
  <si>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</si>
  <si>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</si>
  <si>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</si>
  <si>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</si>
  <si>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</si>
  <si>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</si>
  <si>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</si>
  <si>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</si>
  <si>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</si>
  <si>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</si>
  <si>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</si>
  <si>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</si>
  <si>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</si>
  <si>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</si>
  <si>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</si>
  <si>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</si>
  <si>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</si>
  <si>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</si>
  <si>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</si>
  <si>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</si>
  <si>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</si>
  <si>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</si>
  <si>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</si>
  <si>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</si>
  <si>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</si>
  <si>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</si>
  <si>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</si>
  <si>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</si>
  <si>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</si>
  <si>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</si>
  <si>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</si>
  <si>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</si>
  <si>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</si>
  <si>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</si>
  <si>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</si>
  <si>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</si>
  <si>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</si>
  <si>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</si>
  <si>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</si>
  <si>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</si>
  <si>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</si>
  <si>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</si>
  <si>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</si>
  <si>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</si>
  <si>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</si>
  <si>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</si>
  <si>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</si>
  <si>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</si>
  <si>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</si>
  <si>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</si>
  <si>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</si>
  <si>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</si>
  <si>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</si>
  <si>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</si>
  <si>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</si>
  <si>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</si>
  <si>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</si>
  <si>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</si>
  <si>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</si>
  <si>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</si>
  <si>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</si>
  <si>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</si>
  <si>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</si>
  <si>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</si>
  <si>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</si>
  <si>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</si>
  <si>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</si>
  <si>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</si>
  <si>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</si>
  <si>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</si>
  <si>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</si>
  <si>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</si>
  <si>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</si>
  <si>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</si>
  <si>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</si>
  <si>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</si>
  <si>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</si>
  <si>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</si>
  <si>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</si>
  <si>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</si>
  <si>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</si>
  <si>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</si>
  <si>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</si>
  <si>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</si>
  <si>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</si>
  <si>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</si>
  <si>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</si>
  <si>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</si>
  <si>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</si>
  <si>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</si>
  <si>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</si>
  <si>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</si>
  <si>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</si>
  <si>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</si>
  <si>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</si>
  <si>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</si>
  <si>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</si>
  <si>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</si>
  <si>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</si>
  <si>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</si>
  <si>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</si>
  <si>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</si>
  <si>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</si>
  <si>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</si>
  <si>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</si>
  <si>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</si>
  <si>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</si>
  <si>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</si>
  <si>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</si>
  <si>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</si>
  <si>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</si>
  <si>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</si>
  <si>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</si>
  <si>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</si>
  <si>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</si>
  <si>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</si>
  <si>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</si>
  <si>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</si>
  <si>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</si>
  <si>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</si>
  <si>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</si>
  <si>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</si>
  <si>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</si>
  <si>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</si>
  <si>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</si>
  <si>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</si>
  <si>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</si>
  <si>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</si>
  <si>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</si>
  <si>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</si>
  <si>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</si>
  <si>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</si>
  <si>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</si>
  <si>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</si>
  <si>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</si>
  <si>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</si>
  <si>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</si>
  <si>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</si>
  <si>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</si>
  <si>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</si>
  <si>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</si>
  <si>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</si>
  <si>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</si>
  <si>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</si>
  <si>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</si>
  <si>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</si>
  <si>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</si>
  <si>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</si>
  <si>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</si>
  <si>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</si>
  <si>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</si>
  <si>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</si>
  <si>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</si>
  <si>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</si>
  <si>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</si>
  <si>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</si>
  <si>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</si>
  <si>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</si>
  <si>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</si>
  <si>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</si>
  <si>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</si>
  <si>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</si>
  <si>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</si>
  <si>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</si>
  <si>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</si>
  <si>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</si>
  <si>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</si>
  <si>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</si>
  <si>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</si>
  <si>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</si>
  <si>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</si>
  <si>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</si>
  <si>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</si>
  <si>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</si>
  <si>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</si>
  <si>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</si>
  <si>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</si>
  <si>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</si>
  <si>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</si>
  <si>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</si>
  <si>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</si>
  <si>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</si>
  <si>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</si>
  <si>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</si>
  <si>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</si>
  <si>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</si>
  <si>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</si>
  <si>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</si>
  <si>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</si>
  <si>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</si>
  <si>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</si>
  <si>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</si>
  <si>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</si>
  <si>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</si>
  <si>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</si>
  <si>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</si>
  <si>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</si>
  <si>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</si>
  <si>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</si>
  <si>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</si>
  <si>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</si>
  <si>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</si>
  <si>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</si>
  <si>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</si>
  <si>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</si>
  <si>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</si>
  <si>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</si>
  <si>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</si>
  <si>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</si>
  <si>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</si>
  <si>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</si>
  <si>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</si>
  <si>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</si>
  <si>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</si>
  <si>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</si>
  <si>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</si>
  <si>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</si>
  <si>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</si>
  <si>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</si>
  <si>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</si>
  <si>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</si>
  <si>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</si>
  <si>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</si>
  <si>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</si>
  <si>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</si>
  <si>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</si>
  <si>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</si>
  <si>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</si>
  <si>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</si>
  <si>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</si>
  <si>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</si>
  <si>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</si>
  <si>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</si>
  <si>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</si>
  <si>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</si>
  <si>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</si>
  <si>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</si>
  <si>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</si>
  <si>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</si>
  <si>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</si>
  <si>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</si>
  <si>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</si>
  <si>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</si>
  <si>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</si>
  <si>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</si>
  <si>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</si>
  <si>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</si>
  <si>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</si>
  <si>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</si>
  <si>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</si>
  <si>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</si>
  <si>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</si>
  <si>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</si>
  <si>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</si>
  <si>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</si>
  <si>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</si>
  <si>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</si>
  <si>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</si>
  <si>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</si>
  <si>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</si>
  <si>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</si>
  <si>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</si>
  <si>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</si>
  <si>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</si>
  <si>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</si>
  <si>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</si>
  <si>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</si>
  <si>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</si>
  <si>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</si>
  <si>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</si>
  <si>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</si>
  <si>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</si>
  <si>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</si>
  <si>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</si>
  <si>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</si>
  <si>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</si>
  <si>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</si>
  <si>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</si>
  <si>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</si>
  <si>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</si>
  <si>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</si>
  <si>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</si>
  <si>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</si>
  <si>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</si>
  <si>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</si>
  <si>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</si>
  <si>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</si>
  <si>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</si>
  <si>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</si>
  <si>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</si>
  <si>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</si>
  <si>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</si>
  <si>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</si>
  <si>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</si>
  <si>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</si>
  <si>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</si>
  <si>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</si>
  <si>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</si>
  <si>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</si>
  <si>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</si>
  <si>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</si>
  <si>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</si>
  <si>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</si>
  <si>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</si>
  <si>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</si>
  <si>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</si>
  <si>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</si>
  <si>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</si>
  <si>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</si>
  <si>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</si>
  <si>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</si>
  <si>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</si>
  <si>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</si>
  <si>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</si>
  <si>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</si>
  <si>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</si>
  <si>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</si>
  <si>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</si>
  <si>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</si>
  <si>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</si>
  <si>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</si>
  <si>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</si>
  <si>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</si>
  <si>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</si>
  <si>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</si>
  <si>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</si>
  <si>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</si>
  <si>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</si>
  <si>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</si>
  <si>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</si>
  <si>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</si>
  <si>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</si>
  <si>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</si>
  <si>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</si>
  <si>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</si>
  <si>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</si>
  <si>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</si>
  <si>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</si>
  <si>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</si>
  <si>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</si>
  <si>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</si>
  <si>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</si>
  <si>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</si>
  <si>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</si>
  <si>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</si>
  <si>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</si>
  <si>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</si>
  <si>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</si>
  <si>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</si>
  <si>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</si>
  <si>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</si>
  <si>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</si>
  <si>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</si>
  <si>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</si>
  <si>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</si>
  <si>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</si>
  <si>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</si>
  <si>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</si>
  <si>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</si>
  <si>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</si>
  <si>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</si>
  <si>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</si>
  <si>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</si>
  <si>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</si>
  <si>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</si>
  <si>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</si>
  <si>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</si>
  <si>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</si>
  <si>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</si>
  <si>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</si>
  <si>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</si>
  <si>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</si>
  <si>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</si>
  <si>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</si>
  <si>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</si>
  <si>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</si>
  <si>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</si>
  <si>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</si>
  <si>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</si>
  <si>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</si>
  <si>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</si>
  <si>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</si>
  <si>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</si>
  <si>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</si>
  <si>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</si>
  <si>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</si>
  <si>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</si>
  <si>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</si>
  <si>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</si>
  <si>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</si>
  <si>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</si>
  <si>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</si>
  <si>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</si>
  <si>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</si>
  <si>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</si>
  <si>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</si>
  <si>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</si>
  <si>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</si>
  <si>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</si>
  <si>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</si>
  <si>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</si>
  <si>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</si>
  <si>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</si>
  <si>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</si>
  <si>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</si>
  <si>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</si>
  <si>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</si>
  <si>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</si>
  <si>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</si>
  <si>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</si>
  <si>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</si>
  <si>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</si>
  <si>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</si>
  <si>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</si>
  <si>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</si>
  <si>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</si>
  <si>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</si>
  <si>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</si>
  <si>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</si>
  <si>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</si>
  <si>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</si>
  <si>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</si>
  <si>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</si>
  <si>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</si>
  <si>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</si>
  <si>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</si>
  <si>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</si>
  <si>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</si>
  <si>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</si>
  <si>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</si>
  <si>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</si>
  <si>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</si>
  <si>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</si>
  <si>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</si>
  <si>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</si>
  <si>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</si>
  <si>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</si>
  <si>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</si>
  <si>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</si>
  <si>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</si>
  <si>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</si>
  <si>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</si>
  <si>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</si>
  <si>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</si>
  <si>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</si>
  <si>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</si>
  <si>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</si>
  <si>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</si>
  <si>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</si>
  <si>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</si>
  <si>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</si>
  <si>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</si>
  <si>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</si>
  <si>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</si>
  <si>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</si>
  <si>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</si>
  <si>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</si>
  <si>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</si>
  <si>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</si>
  <si>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</si>
  <si>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</si>
  <si>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</si>
  <si>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</si>
  <si>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</si>
  <si>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</si>
  <si>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</si>
  <si>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</si>
  <si>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</si>
  <si>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</si>
  <si>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</si>
  <si>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</si>
  <si>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</si>
  <si>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</si>
  <si>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</si>
  <si>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</si>
  <si>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</si>
  <si>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</si>
  <si>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</si>
  <si>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</si>
  <si>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</si>
  <si>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</si>
  <si>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</si>
  <si>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</si>
  <si>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</si>
  <si>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</si>
  <si>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</si>
  <si>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</si>
  <si>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</si>
  <si>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</si>
  <si>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</si>
  <si>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</si>
  <si>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</si>
  <si>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</si>
  <si>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</si>
  <si>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</si>
  <si>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</si>
  <si>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</si>
  <si>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</si>
  <si>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</si>
  <si>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</si>
  <si>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</si>
  <si>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</si>
  <si>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</si>
  <si>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</si>
  <si>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</si>
  <si>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</si>
  <si>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</si>
  <si>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</si>
  <si>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</si>
  <si>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</si>
  <si>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</si>
  <si>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</si>
  <si>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</si>
  <si>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</si>
  <si>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</si>
  <si>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</si>
  <si>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</si>
  <si>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</si>
  <si>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</si>
  <si>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</si>
  <si>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</si>
  <si>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</si>
  <si>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</si>
  <si>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</si>
  <si>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</si>
  <si>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</si>
  <si>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</si>
  <si>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</si>
  <si>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</si>
  <si>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</si>
  <si>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</si>
  <si>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</si>
  <si>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</si>
  <si>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</si>
  <si>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</si>
  <si>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</si>
  <si>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</si>
  <si>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</si>
  <si>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</si>
  <si>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</si>
  <si>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</si>
  <si>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</si>
  <si>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</si>
  <si>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</si>
  <si>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</si>
  <si>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</si>
  <si>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</si>
  <si>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</si>
  <si>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</si>
  <si>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</si>
  <si>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</si>
  <si>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</si>
  <si>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</si>
  <si>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</si>
  <si>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</si>
  <si>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</si>
  <si>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</si>
  <si>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</si>
  <si>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</si>
  <si>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</si>
  <si>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</si>
  <si>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</si>
  <si>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</si>
  <si>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</si>
  <si>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</si>
  <si>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</si>
  <si>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</si>
  <si>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</si>
  <si>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</si>
  <si>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</si>
  <si>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</si>
  <si>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</si>
  <si>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</si>
  <si>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</si>
  <si>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</si>
  <si>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</si>
  <si>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</si>
  <si>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</si>
  <si>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</si>
  <si>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</si>
  <si>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</si>
  <si>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</si>
  <si>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</si>
  <si>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</si>
  <si>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</si>
  <si>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</si>
  <si>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</si>
  <si>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</si>
  <si>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</si>
  <si>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</si>
  <si>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</si>
  <si>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</si>
  <si>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</si>
  <si>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</si>
  <si>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</si>
  <si>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</si>
  <si>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</si>
  <si>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</si>
  <si>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</si>
  <si>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</si>
  <si>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</si>
  <si>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</si>
  <si>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</si>
  <si>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</si>
  <si>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</si>
  <si>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</si>
  <si>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</si>
  <si>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</si>
  <si>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</si>
  <si>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</si>
  <si>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</si>
  <si>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</si>
  <si>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</si>
  <si>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</si>
  <si>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</si>
  <si>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</si>
  <si>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</si>
  <si>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</si>
  <si>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</si>
  <si>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</si>
  <si>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</si>
  <si>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</si>
  <si>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</si>
  <si>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</si>
  <si>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</si>
  <si>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</si>
  <si>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</si>
  <si>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</si>
  <si>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</si>
  <si>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</si>
  <si>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</si>
  <si>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</si>
  <si>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</si>
  <si>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</si>
  <si>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</si>
  <si>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</si>
  <si>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</si>
  <si>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</si>
  <si>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</si>
  <si>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</si>
  <si>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</si>
  <si>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</si>
  <si>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</si>
  <si>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</si>
  <si>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</si>
  <si>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</si>
  <si>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</si>
  <si>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</si>
  <si>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</si>
  <si>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</si>
  <si>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</si>
  <si>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</si>
  <si>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</si>
  <si>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</si>
  <si>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</si>
  <si>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</si>
  <si>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</si>
  <si>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</si>
  <si>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</si>
  <si>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</si>
  <si>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</si>
  <si>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</si>
  <si>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</si>
  <si>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</si>
  <si>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</si>
  <si>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</si>
  <si>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</si>
  <si>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</si>
  <si>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</si>
  <si>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</si>
  <si>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</si>
  <si>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</si>
  <si>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</si>
  <si>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</si>
  <si>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</si>
  <si>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</si>
  <si>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</si>
  <si>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</si>
  <si>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</si>
  <si>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</si>
  <si>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</si>
  <si>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</si>
  <si>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</si>
  <si>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</si>
  <si>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</si>
  <si>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</si>
  <si>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</si>
  <si>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</si>
  <si>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</si>
  <si>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</si>
  <si>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</si>
  <si>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</si>
  <si>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</si>
  <si>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</si>
  <si>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</si>
  <si>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</si>
  <si>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</si>
  <si>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</si>
  <si>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</si>
  <si>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</si>
  <si>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</si>
  <si>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</si>
  <si>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</si>
  <si>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</si>
  <si>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</si>
  <si>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</si>
  <si>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</si>
  <si>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</si>
  <si>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</si>
  <si>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</si>
  <si>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</si>
  <si>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</si>
  <si>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</si>
  <si>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</si>
  <si>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</si>
  <si>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</si>
  <si>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</si>
  <si>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</si>
  <si>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</si>
  <si>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</si>
  <si>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</si>
  <si>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</si>
  <si>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</si>
  <si>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</si>
  <si>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</si>
  <si>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</si>
  <si>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</si>
  <si>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</si>
  <si>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</si>
  <si>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</si>
  <si>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</si>
  <si>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</si>
  <si>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</si>
  <si>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</si>
  <si>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</si>
  <si>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</si>
  <si>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</si>
  <si>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</si>
  <si>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</si>
  <si>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</si>
  <si>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</si>
  <si>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</si>
  <si>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</si>
  <si>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</si>
  <si>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</si>
  <si>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</si>
  <si>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</si>
  <si>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</si>
  <si>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</si>
  <si>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</si>
  <si>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</si>
  <si>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</si>
  <si>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</si>
  <si>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</si>
  <si>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</si>
  <si>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</si>
  <si>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</si>
  <si>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</si>
  <si>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</si>
  <si>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</si>
  <si>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</si>
  <si>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</si>
  <si>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</si>
  <si>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</si>
  <si>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</si>
  <si>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</si>
  <si>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</si>
  <si>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</si>
  <si>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</si>
  <si>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</si>
  <si>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</si>
  <si>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</si>
  <si>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</si>
  <si>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</si>
  <si>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</si>
  <si>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</si>
  <si>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</si>
  <si>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</si>
  <si>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</si>
  <si>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</si>
  <si>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</si>
  <si>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</si>
  <si>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</si>
  <si>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</si>
  <si>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</si>
  <si>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</si>
  <si>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</si>
  <si>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</si>
  <si>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</si>
  <si>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</si>
  <si>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</si>
  <si>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</si>
  <si>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</si>
  <si>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</si>
  <si>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</si>
  <si>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</si>
  <si>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</si>
  <si>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</si>
  <si>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</si>
  <si>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</si>
  <si>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</si>
  <si>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</si>
  <si>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</si>
  <si>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</si>
  <si>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</si>
  <si>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</si>
  <si>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</si>
  <si>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</si>
  <si>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</si>
  <si>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</si>
  <si>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</si>
  <si>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</si>
  <si>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</si>
  <si>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</si>
  <si>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</si>
  <si>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</si>
  <si>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</si>
  <si>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</si>
  <si>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</si>
  <si>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</si>
  <si>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</si>
  <si>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</si>
  <si>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</si>
  <si>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</si>
  <si>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</si>
  <si>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</si>
  <si>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</si>
  <si>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</si>
  <si>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</si>
  <si>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</si>
  <si>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</si>
  <si>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</si>
  <si>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</si>
  <si>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</si>
  <si>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</si>
  <si>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</si>
  <si>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</si>
  <si>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</si>
  <si>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</si>
  <si>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</si>
  <si>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</si>
  <si>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</si>
  <si>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</si>
  <si>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</si>
  <si>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</si>
  <si>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</si>
  <si>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</si>
  <si>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</si>
  <si>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</si>
  <si>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</si>
  <si>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</si>
  <si>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</si>
  <si>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</si>
  <si>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</si>
  <si>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</si>
  <si>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</si>
  <si>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</si>
  <si>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</si>
  <si>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</si>
  <si>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</si>
  <si>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</si>
  <si>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</si>
  <si>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</si>
  <si>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</si>
  <si>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</si>
  <si>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</si>
  <si>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</si>
  <si>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</si>
  <si>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</si>
  <si>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</si>
  <si>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</si>
  <si>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</si>
  <si>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</si>
  <si>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</si>
  <si>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</si>
  <si>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</si>
  <si>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</si>
  <si>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</si>
  <si>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</si>
  <si>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</si>
  <si>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</si>
  <si>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</si>
  <si>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</si>
  <si>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</si>
  <si>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</si>
  <si>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</si>
  <si>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</si>
  <si>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</si>
  <si>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</si>
  <si>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</si>
  <si>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</si>
  <si>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</si>
  <si>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</si>
  <si>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</si>
  <si>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</si>
  <si>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</si>
  <si>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</si>
  <si>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</si>
  <si>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</si>
  <si>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</si>
  <si>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</si>
  <si>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</si>
  <si>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</si>
  <si>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</si>
  <si>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</si>
  <si>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</si>
  <si>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</si>
  <si>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</si>
  <si>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</si>
  <si>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</si>
  <si>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</si>
  <si>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</si>
  <si>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</si>
  <si>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</si>
  <si>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</si>
  <si>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</si>
  <si>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</si>
  <si>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</si>
  <si>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</si>
  <si>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</si>
  <si>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</si>
  <si>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</si>
  <si>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</si>
  <si>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</si>
  <si>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</si>
  <si>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</si>
  <si>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</si>
  <si>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</si>
  <si>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</si>
  <si>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</si>
  <si>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</si>
  <si>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</si>
  <si>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</si>
  <si>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</si>
  <si>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</si>
  <si>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</si>
  <si>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</si>
  <si>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</si>
  <si>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</si>
  <si>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</si>
  <si>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</si>
  <si>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</si>
  <si>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</si>
  <si>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</si>
  <si>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</si>
  <si>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</si>
  <si>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</si>
  <si>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</si>
  <si>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</si>
  <si>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</si>
  <si>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</si>
  <si>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</si>
  <si>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</si>
  <si>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</si>
  <si>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</si>
  <si>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</si>
  <si>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</si>
  <si>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</si>
  <si>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</si>
  <si>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</si>
  <si>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</si>
  <si>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</si>
  <si>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</si>
  <si>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</si>
  <si>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</si>
  <si>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</si>
  <si>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</si>
  <si>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</si>
  <si>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</si>
  <si>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</si>
  <si>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</si>
  <si>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</si>
  <si>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</si>
  <si>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</si>
  <si>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</si>
  <si>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</si>
  <si>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</si>
  <si>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</si>
  <si>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</si>
  <si>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</si>
  <si>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</si>
  <si>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</si>
  <si>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</si>
  <si>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</si>
  <si>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</si>
  <si>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</si>
  <si>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</si>
  <si>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</si>
  <si>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</si>
  <si>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</si>
  <si>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</si>
  <si>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</si>
  <si>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</si>
  <si>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</si>
  <si>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</si>
  <si>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</si>
  <si>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</si>
  <si>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</si>
  <si>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</si>
  <si>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</si>
  <si>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</si>
  <si>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</si>
  <si>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</si>
  <si>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</si>
  <si>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</si>
  <si>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</si>
  <si>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</si>
  <si>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</si>
  <si>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</si>
  <si>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</si>
  <si>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</si>
  <si>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</si>
  <si>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</si>
  <si>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</si>
  <si>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</si>
  <si>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</si>
  <si>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</si>
  <si>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</si>
  <si>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</si>
  <si>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</si>
  <si>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</si>
  <si>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</si>
  <si>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</si>
  <si>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</si>
  <si>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</si>
  <si>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</si>
  <si>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</si>
  <si>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</si>
  <si>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</si>
  <si>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</si>
  <si>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</si>
  <si>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</si>
  <si>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</si>
  <si>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</si>
  <si>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</si>
  <si>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</si>
  <si>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</si>
  <si>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</si>
  <si>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</si>
  <si>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</si>
  <si>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</si>
  <si>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</si>
  <si>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</si>
  <si>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</si>
  <si>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</si>
  <si>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</si>
  <si>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</si>
  <si>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</si>
  <si>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</si>
  <si>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</si>
  <si>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</si>
  <si>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</si>
  <si>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</si>
  <si>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</si>
  <si>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</si>
  <si>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</si>
  <si>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</si>
  <si>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</si>
  <si>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</si>
  <si>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</si>
  <si>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</si>
  <si>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</si>
  <si>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</si>
  <si>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</si>
  <si>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</si>
  <si>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</si>
  <si>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</si>
  <si>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</si>
  <si>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</si>
  <si>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</si>
  <si>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</si>
  <si>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</si>
  <si>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</si>
  <si>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</si>
  <si>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</si>
  <si>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</si>
  <si>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</si>
  <si>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</si>
  <si>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</si>
  <si>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</si>
  <si>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</si>
  <si>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</si>
  <si>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</si>
  <si>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</si>
  <si>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</si>
  <si>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</si>
  <si>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</si>
  <si>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</si>
  <si>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</si>
  <si>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</si>
  <si>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</si>
  <si>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</si>
  <si>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</si>
  <si>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</si>
  <si>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</si>
  <si>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</si>
  <si>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</si>
  <si>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</si>
  <si>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</si>
  <si>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</si>
  <si>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</si>
  <si>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</si>
  <si>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</si>
  <si>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</si>
  <si>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</si>
  <si>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</si>
  <si>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</si>
  <si>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</si>
  <si>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</si>
  <si>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</si>
  <si>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</si>
  <si>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</si>
  <si>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</si>
  <si>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</si>
  <si>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</si>
  <si>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</si>
  <si>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</si>
  <si>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</si>
  <si>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</si>
  <si>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</si>
  <si>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</si>
  <si>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</si>
  <si>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</si>
  <si>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</si>
  <si>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</si>
  <si>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</si>
  <si>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</si>
  <si>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</si>
  <si>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</si>
  <si>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</si>
  <si>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</si>
  <si>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</si>
  <si>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</si>
  <si>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</si>
  <si>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</si>
  <si>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</si>
  <si>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</si>
  <si>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</si>
  <si>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</si>
  <si>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</si>
  <si>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</si>
  <si>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</si>
  <si>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</si>
  <si>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</si>
  <si>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</si>
  <si>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</si>
  <si>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</si>
  <si>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</si>
  <si>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</si>
  <si>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</si>
  <si>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</si>
  <si>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</si>
  <si>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</si>
  <si>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</si>
  <si>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</si>
  <si>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</si>
  <si>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</si>
  <si>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</si>
  <si>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</si>
  <si>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</si>
  <si>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</si>
  <si>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</si>
  <si>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</si>
  <si>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</si>
  <si>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</si>
  <si>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</si>
  <si>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</si>
  <si>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</si>
  <si>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</si>
  <si>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</si>
  <si>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</si>
  <si>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</si>
  <si>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</si>
  <si>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</si>
  <si>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</si>
  <si>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</si>
  <si>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</si>
  <si>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</si>
  <si>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</si>
  <si>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</si>
  <si>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</si>
  <si>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</si>
  <si>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</si>
  <si>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</si>
  <si>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</si>
  <si>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</si>
  <si>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</si>
  <si>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</si>
  <si>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</si>
  <si>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</si>
  <si>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</si>
  <si>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</si>
  <si>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</si>
  <si>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</si>
  <si>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</si>
  <si>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</si>
  <si>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</si>
  <si>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</si>
  <si>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</si>
  <si>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</si>
  <si>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</si>
  <si>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</si>
  <si>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</si>
  <si>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</si>
  <si>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</si>
  <si>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</si>
  <si>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</si>
  <si>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</si>
  <si>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</si>
  <si>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</si>
  <si>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</si>
  <si>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</si>
  <si>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</si>
  <si>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</si>
  <si>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</si>
  <si>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</si>
  <si>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</si>
  <si>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</si>
  <si>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</si>
  <si>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</si>
  <si>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</si>
  <si>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</si>
  <si>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</si>
  <si>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</si>
  <si>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</si>
  <si>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</si>
  <si>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</si>
  <si>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</si>
  <si>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</si>
  <si>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</si>
  <si>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</si>
  <si>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</si>
  <si>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</si>
  <si>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</si>
  <si>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</si>
  <si>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</si>
  <si>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</si>
  <si>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</si>
  <si>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</si>
  <si>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</si>
  <si>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</si>
  <si>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</si>
  <si>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</si>
  <si>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</si>
  <si>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</si>
  <si>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</si>
  <si>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</si>
  <si>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</si>
  <si>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</si>
  <si>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</si>
  <si>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</si>
  <si>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</si>
  <si>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</si>
  <si>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</si>
  <si>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</si>
  <si>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</si>
  <si>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</si>
  <si>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</si>
  <si>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</si>
  <si>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</si>
  <si>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</si>
  <si>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</si>
  <si>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</si>
  <si>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</si>
  <si>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</si>
  <si>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</si>
  <si>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</si>
  <si>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</si>
  <si>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</si>
  <si>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</si>
  <si>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</si>
  <si>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</si>
  <si>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</si>
  <si>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</si>
  <si>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</si>
  <si>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</si>
  <si>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</si>
  <si>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</si>
  <si>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</si>
  <si>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</si>
  <si>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</si>
  <si>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</si>
  <si>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</si>
  <si>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</si>
  <si>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</si>
  <si>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</si>
  <si>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</si>
  <si>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</si>
  <si>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</si>
  <si>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</si>
  <si>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</si>
  <si>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</si>
  <si>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</si>
  <si>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</si>
  <si>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</si>
  <si>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</si>
  <si>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</si>
  <si>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</si>
  <si>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</si>
  <si>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</si>
  <si>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</si>
  <si>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</si>
  <si>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</si>
  <si>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</si>
  <si>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</si>
  <si>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</si>
  <si>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</si>
  <si>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</si>
  <si>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</si>
  <si>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</si>
  <si>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</si>
  <si>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</si>
  <si>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</si>
  <si>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</si>
  <si>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</si>
  <si>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</si>
  <si>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</si>
  <si>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</si>
  <si>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</si>
  <si>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</si>
  <si>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</si>
  <si>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</si>
  <si>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</si>
  <si>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</si>
  <si>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</si>
  <si>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</si>
  <si>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</si>
  <si>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</si>
  <si>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</si>
  <si>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</si>
  <si>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</si>
  <si>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</si>
  <si>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</si>
  <si>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</si>
  <si>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</si>
  <si>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</si>
  <si>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</si>
  <si>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</si>
  <si>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</si>
  <si>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</si>
  <si>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</si>
  <si>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</si>
  <si>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</si>
  <si>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</si>
  <si>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</si>
  <si>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</si>
  <si>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</si>
  <si>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</si>
  <si>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</si>
  <si>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</si>
  <si>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</si>
  <si>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</si>
  <si>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</si>
  <si>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</si>
  <si>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</si>
  <si>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</si>
  <si>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</si>
  <si>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</si>
  <si>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</si>
  <si>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</si>
  <si>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</si>
  <si>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</si>
  <si>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</si>
  <si>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</si>
  <si>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</si>
  <si>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</si>
  <si>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</si>
  <si>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</si>
  <si>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</si>
  <si>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</si>
  <si>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</si>
  <si>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</si>
  <si>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</si>
  <si>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</si>
  <si>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</si>
  <si>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</si>
  <si>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</si>
  <si>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</si>
  <si>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</si>
  <si>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</si>
  <si>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</si>
  <si>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</si>
  <si>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</si>
  <si>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</si>
  <si>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</si>
  <si>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</si>
  <si>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</si>
  <si>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</si>
  <si>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</si>
  <si>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</si>
  <si>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</si>
  <si>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</si>
  <si>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</si>
  <si>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</si>
  <si>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</si>
  <si>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</si>
  <si>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</si>
  <si>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</si>
  <si>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</si>
  <si>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</si>
  <si>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</si>
  <si>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</si>
  <si>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</si>
  <si>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</si>
  <si>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</si>
  <si>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</si>
  <si>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</si>
  <si>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</si>
  <si>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</si>
  <si>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</si>
  <si>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</si>
  <si>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</si>
  <si>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</si>
  <si>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</si>
  <si>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</si>
  <si>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</si>
  <si>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</si>
  <si>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</si>
  <si>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</si>
  <si>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</si>
  <si>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</si>
  <si>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</si>
  <si>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</si>
  <si>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</si>
  <si>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</si>
  <si>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</si>
  <si>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</si>
  <si>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</si>
  <si>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</si>
  <si>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</si>
  <si>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</si>
  <si>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</si>
  <si>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</si>
  <si>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</si>
  <si>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</si>
  <si>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</si>
  <si>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</si>
  <si>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</si>
  <si>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</si>
  <si>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</si>
  <si>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</si>
  <si>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</si>
  <si>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</si>
  <si>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</si>
  <si>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</si>
  <si>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</si>
  <si>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</si>
  <si>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</si>
  <si>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</si>
  <si>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</si>
  <si>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</si>
  <si>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</si>
  <si>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</si>
  <si>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</si>
  <si>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</si>
  <si>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</si>
  <si>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</si>
  <si>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</si>
  <si>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</si>
  <si>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</si>
  <si>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</si>
  <si>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</si>
  <si>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</si>
  <si>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</si>
  <si>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</si>
  <si>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</si>
  <si>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</si>
  <si>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</si>
  <si>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</si>
  <si>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</si>
  <si>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</si>
  <si>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</si>
  <si>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</si>
  <si>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</si>
  <si>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</si>
  <si>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</si>
  <si>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</si>
  <si>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</si>
  <si>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</si>
  <si>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</si>
  <si>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</si>
  <si>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</si>
  <si>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</si>
  <si>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</si>
  <si>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</si>
  <si>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</si>
  <si>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</si>
  <si>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</si>
  <si>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</si>
  <si>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</si>
  <si>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</si>
  <si>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</si>
  <si>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</si>
  <si>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</si>
  <si>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</si>
  <si>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</si>
  <si>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</si>
  <si>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</si>
  <si>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</si>
  <si>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</si>
  <si>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</si>
  <si>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</si>
  <si>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</si>
  <si>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</si>
  <si>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</si>
  <si>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</si>
  <si>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</si>
  <si>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</si>
  <si>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</si>
  <si>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</si>
  <si>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</si>
  <si>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</si>
  <si>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</si>
  <si>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</si>
  <si>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</si>
  <si>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</si>
  <si>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</si>
  <si>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</si>
  <si>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</si>
  <si>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</si>
  <si>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</si>
  <si>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</si>
  <si>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</si>
  <si>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</si>
  <si>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</si>
  <si>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</si>
  <si>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</si>
  <si>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</si>
  <si>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</si>
  <si>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</si>
  <si>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</si>
  <si>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</si>
  <si>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</si>
  <si>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</si>
  <si>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</si>
  <si>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</si>
  <si>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</si>
  <si>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</si>
  <si>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</si>
  <si>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</si>
  <si>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</si>
  <si>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</si>
  <si>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</si>
  <si>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</si>
  <si>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</si>
  <si>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</si>
  <si>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</si>
  <si>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</si>
  <si>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</si>
  <si>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</si>
  <si>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</si>
  <si>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</si>
  <si>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</si>
  <si>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</si>
  <si>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</si>
  <si>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</si>
  <si>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</si>
  <si>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</si>
  <si>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</si>
  <si>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</si>
  <si>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</si>
  <si>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</si>
  <si>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</si>
  <si>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</si>
  <si>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</si>
  <si>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</si>
  <si>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</si>
  <si>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</si>
  <si>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</si>
  <si>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</si>
  <si>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</si>
  <si>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</si>
  <si>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</si>
  <si>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</si>
  <si>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</si>
  <si>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</si>
  <si>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</si>
  <si>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</si>
  <si>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</si>
  <si>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</si>
  <si>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</si>
  <si>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</si>
  <si>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</si>
  <si>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</si>
  <si>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</si>
  <si>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</si>
  <si>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</si>
  <si>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</si>
  <si>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</si>
  <si>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</si>
  <si>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</si>
  <si>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</si>
  <si>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</si>
  <si>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</si>
  <si>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</si>
  <si>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</si>
  <si>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</si>
  <si>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</si>
  <si>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</si>
  <si>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</si>
  <si>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</si>
  <si>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</si>
  <si>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</si>
  <si>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</si>
  <si>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</si>
  <si>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</si>
  <si>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</si>
  <si>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</si>
  <si>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</si>
  <si>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</si>
  <si>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</si>
  <si>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</si>
  <si>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</si>
  <si>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</si>
  <si>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</si>
  <si>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</si>
  <si>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</si>
  <si>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</si>
  <si>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</si>
  <si>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</si>
  <si>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</si>
  <si>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</si>
  <si>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</si>
  <si>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</si>
  <si>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</si>
  <si>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</si>
  <si>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</si>
  <si>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</si>
  <si>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</si>
  <si>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</si>
  <si>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</si>
  <si>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</si>
  <si>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</si>
  <si>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</si>
  <si>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</si>
  <si>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</si>
  <si>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</si>
  <si>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</si>
  <si>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</si>
  <si>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</si>
  <si>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</si>
  <si>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</si>
  <si>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</si>
  <si>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</si>
  <si>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</si>
  <si>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</si>
  <si>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</si>
  <si>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</si>
  <si>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</si>
  <si>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</si>
  <si>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</si>
  <si>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</si>
  <si>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</si>
  <si>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</si>
  <si>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</si>
  <si>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</si>
  <si>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</si>
  <si>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</si>
  <si>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</si>
  <si>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</si>
  <si>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</si>
  <si>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</si>
  <si>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</si>
  <si>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</si>
  <si>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</si>
  <si>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</si>
  <si>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</si>
  <si>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</si>
  <si>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</si>
  <si>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</si>
  <si>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</si>
  <si>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</si>
  <si>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</si>
  <si>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</si>
  <si>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</si>
  <si>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</si>
  <si>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</si>
  <si>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</si>
  <si>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</si>
  <si>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</si>
  <si>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</si>
  <si>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</si>
  <si>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</si>
  <si>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</si>
  <si>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</si>
  <si>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</si>
  <si>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</si>
  <si>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</si>
  <si>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</si>
  <si>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</si>
  <si>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</si>
  <si>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</si>
  <si>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</si>
  <si>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</si>
  <si>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</si>
  <si>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</si>
  <si>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</si>
  <si>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</si>
  <si>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</si>
  <si>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</si>
  <si>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</si>
  <si>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</si>
  <si>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</si>
  <si>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</si>
  <si>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</si>
  <si>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</si>
  <si>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</si>
  <si>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</si>
  <si>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</si>
  <si>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</si>
  <si>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</si>
  <si>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</si>
  <si>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</si>
  <si>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</si>
  <si>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</si>
  <si>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</si>
  <si>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</si>
  <si>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</si>
  <si>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</si>
  <si>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</si>
  <si>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</si>
  <si>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</si>
  <si>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</si>
  <si>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</si>
  <si>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</si>
  <si>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</si>
  <si>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</si>
  <si>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</si>
  <si>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</si>
  <si>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</si>
  <si>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</si>
  <si>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</si>
  <si>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</si>
  <si>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</si>
  <si>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</si>
  <si>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</si>
  <si>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</si>
  <si>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</si>
  <si>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</si>
  <si>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</si>
  <si>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</si>
  <si>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</si>
  <si>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</si>
  <si>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</si>
  <si>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</si>
  <si>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</si>
  <si>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</si>
  <si>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</si>
  <si>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</si>
  <si>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</si>
  <si>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</si>
  <si>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</si>
  <si>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</si>
  <si>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</si>
  <si>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</si>
  <si>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</si>
  <si>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</si>
  <si>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</si>
  <si>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</si>
  <si>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</si>
  <si>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</si>
  <si>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</si>
  <si>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</si>
  <si>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</si>
  <si>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</si>
  <si>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</si>
  <si>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</si>
  <si>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</si>
  <si>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</si>
  <si>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</si>
  <si>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</si>
  <si>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</si>
  <si>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</si>
  <si>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</si>
  <si>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</si>
  <si>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</si>
  <si>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</si>
  <si>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</si>
  <si>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</si>
  <si>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</si>
  <si>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</si>
  <si>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</si>
  <si>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</si>
  <si>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</si>
  <si>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</si>
  <si>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</si>
  <si>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</si>
  <si>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</si>
  <si>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</si>
  <si>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</si>
  <si>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</si>
  <si>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</si>
  <si>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</si>
  <si>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</si>
  <si>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</si>
  <si>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</si>
  <si>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</si>
  <si>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</si>
  <si>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</si>
  <si>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</si>
  <si>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</si>
  <si>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</si>
  <si>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</si>
  <si>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</si>
  <si>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</si>
  <si>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</si>
  <si>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</si>
  <si>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</si>
  <si>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</si>
  <si>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</si>
  <si>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</si>
  <si>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</si>
  <si>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</si>
  <si>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</si>
  <si>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</si>
  <si>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</si>
  <si>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</si>
  <si>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</si>
  <si>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</si>
  <si>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</si>
  <si>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</si>
  <si>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</si>
  <si>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</si>
  <si>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</si>
  <si>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</si>
  <si>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</si>
  <si>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</si>
  <si>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</si>
  <si>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</si>
  <si>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</si>
  <si>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</si>
  <si>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</si>
  <si>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</si>
  <si>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</si>
  <si>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</si>
  <si>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</si>
  <si>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</si>
  <si>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</si>
  <si>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</si>
  <si>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</si>
  <si>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</si>
  <si>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</si>
  <si>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</si>
  <si>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</si>
  <si>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</si>
  <si>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</si>
  <si>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</si>
  <si>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</si>
  <si>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</si>
  <si>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</si>
  <si>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</si>
  <si>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</si>
  <si>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</si>
  <si>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</si>
  <si>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</si>
  <si>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</si>
  <si>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</si>
  <si>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</si>
  <si>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</si>
  <si>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</si>
  <si>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</si>
  <si>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</si>
  <si>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</si>
  <si>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</si>
  <si>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</si>
  <si>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</si>
  <si>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</si>
  <si>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</si>
  <si>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</si>
  <si>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</si>
  <si>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</si>
  <si>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</si>
  <si>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</si>
  <si>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</si>
  <si>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</si>
  <si>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</si>
  <si>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</si>
  <si>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</si>
  <si>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</si>
  <si>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</si>
  <si>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</si>
  <si>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</si>
  <si>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</si>
  <si>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</si>
  <si>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</si>
  <si>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</si>
  <si>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</si>
  <si>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</si>
  <si>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</si>
  <si>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</si>
  <si>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</si>
  <si>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</si>
  <si>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</si>
  <si>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</si>
  <si>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</si>
  <si>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</si>
  <si>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</si>
  <si>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</si>
  <si>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</si>
  <si>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</si>
  <si>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</si>
  <si>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</si>
  <si>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</si>
  <si>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</si>
  <si>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</si>
  <si>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</si>
  <si>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</si>
  <si>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</si>
  <si>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</si>
  <si>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</si>
  <si>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</si>
  <si>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</si>
  <si>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</si>
  <si>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</si>
  <si>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</si>
  <si>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</si>
  <si>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</si>
  <si>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</si>
  <si>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</si>
  <si>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</si>
  <si>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</si>
  <si>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</si>
  <si>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</si>
  <si>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</si>
  <si>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</si>
  <si>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</si>
  <si>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</si>
  <si>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</si>
  <si>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</si>
  <si>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</si>
  <si>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</si>
  <si>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</si>
  <si>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</si>
  <si>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</si>
  <si>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</si>
  <si>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</si>
  <si>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</si>
  <si>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</si>
  <si>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</si>
  <si>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</si>
  <si>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</si>
  <si>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</si>
  <si>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</si>
  <si>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</si>
  <si>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</si>
  <si>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</si>
  <si>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</si>
  <si>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</si>
  <si>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</si>
  <si>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</si>
  <si>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</si>
  <si>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</si>
  <si>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</si>
  <si>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</si>
  <si>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</si>
  <si>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</si>
  <si>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</si>
  <si>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</si>
  <si>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</si>
  <si>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</si>
  <si>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</si>
  <si>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</si>
  <si>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</si>
  <si>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</si>
  <si>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</si>
  <si>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</si>
  <si>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</si>
  <si>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</si>
  <si>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</si>
  <si>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</si>
  <si>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</si>
  <si>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</si>
  <si>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</si>
  <si>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</si>
  <si>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</si>
  <si>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</si>
  <si>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</si>
  <si>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</si>
  <si>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</si>
  <si>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</si>
  <si>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</si>
  <si>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</si>
  <si>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</si>
  <si>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</si>
  <si>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</si>
  <si>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</si>
  <si>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</si>
  <si>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</si>
  <si>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</si>
  <si>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</si>
  <si>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</si>
  <si>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</si>
  <si>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</si>
  <si>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</si>
  <si>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</si>
  <si>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</si>
  <si>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</si>
  <si>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</si>
  <si>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</si>
  <si>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</si>
  <si>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</si>
  <si>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</si>
  <si>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</si>
  <si>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</si>
  <si>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</si>
  <si>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</si>
  <si>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</si>
  <si>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</si>
  <si>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</si>
  <si>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</si>
  <si>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</si>
  <si>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</si>
  <si>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</si>
  <si>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</si>
  <si>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</si>
  <si>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</si>
  <si>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</si>
  <si>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</si>
  <si>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</si>
  <si>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</si>
  <si>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</si>
  <si>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</si>
  <si>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</si>
  <si>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</si>
  <si>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</si>
  <si>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</si>
  <si>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</si>
  <si>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</si>
  <si>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</si>
  <si>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</si>
  <si>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</si>
  <si>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</si>
  <si>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</si>
  <si>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</si>
  <si>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</si>
  <si>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</si>
  <si>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</si>
  <si>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</si>
  <si>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</si>
  <si>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</si>
  <si>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</si>
  <si>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</si>
  <si>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</si>
  <si>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</si>
  <si>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</si>
  <si>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</si>
  <si>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</si>
  <si>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</si>
  <si>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</si>
  <si>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</si>
  <si>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</si>
  <si>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</si>
  <si>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</si>
  <si>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</si>
  <si>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</si>
  <si>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</si>
  <si>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</si>
  <si>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</si>
  <si>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</si>
  <si>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</si>
  <si>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</si>
  <si>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</si>
  <si>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</si>
  <si>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</si>
  <si>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</si>
  <si>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</si>
  <si>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</si>
  <si>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</si>
  <si>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</si>
  <si>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</si>
  <si>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</si>
  <si>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</si>
  <si>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</si>
  <si>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</si>
  <si>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</si>
  <si>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</si>
  <si>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</si>
  <si>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</si>
  <si>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</si>
  <si>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</si>
  <si>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</si>
  <si>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</si>
  <si>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</si>
  <si>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</si>
  <si>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</si>
  <si>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</si>
  <si>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</si>
  <si>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</si>
  <si>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</si>
  <si>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</si>
  <si>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</si>
  <si>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</si>
  <si>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</si>
  <si>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</si>
  <si>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</si>
  <si>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</si>
  <si>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</si>
  <si>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</si>
  <si>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</si>
  <si>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</si>
  <si>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</si>
  <si>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</si>
  <si>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</si>
  <si>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</si>
  <si>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</si>
  <si>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</si>
  <si>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</si>
  <si>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</si>
  <si>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</si>
  <si>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</si>
  <si>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</si>
  <si>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</si>
  <si>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</si>
  <si>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</si>
  <si>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</si>
  <si>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</si>
  <si>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</si>
  <si>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</si>
  <si>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</si>
  <si>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</si>
  <si>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</si>
  <si>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</si>
  <si>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</si>
  <si>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</si>
  <si>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</si>
  <si>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</si>
  <si>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</si>
  <si>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</si>
  <si>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</si>
  <si>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</si>
  <si>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</si>
  <si>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</si>
  <si>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</si>
  <si>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</si>
  <si>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</si>
  <si>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</si>
  <si>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</si>
  <si>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</si>
  <si>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</si>
  <si>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</si>
  <si>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</si>
  <si>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</si>
  <si>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</si>
  <si>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</si>
  <si>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</si>
  <si>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</si>
  <si>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</si>
  <si>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</si>
  <si>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</si>
  <si>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</si>
  <si>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</si>
  <si>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</si>
  <si>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</si>
  <si>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</si>
  <si>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</si>
  <si>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</si>
  <si>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</si>
  <si>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</si>
  <si>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</si>
  <si>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</si>
  <si>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</si>
  <si>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</si>
  <si>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</si>
  <si>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</si>
  <si>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</si>
  <si>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</si>
  <si>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</si>
  <si>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</si>
  <si>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</si>
  <si>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</si>
  <si>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</si>
  <si>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</si>
  <si>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</si>
  <si>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</si>
  <si>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</si>
  <si>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</si>
  <si>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</si>
  <si>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</si>
  <si>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</si>
  <si>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</si>
  <si>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</si>
  <si>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</si>
  <si>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</si>
  <si>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</si>
  <si>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</si>
  <si>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</si>
  <si>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</si>
  <si>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</si>
  <si>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</si>
  <si>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</si>
  <si>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</si>
  <si>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</si>
  <si>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</si>
  <si>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</si>
  <si>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</si>
  <si>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</si>
  <si>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</si>
  <si>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</si>
  <si>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</si>
  <si>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</si>
  <si>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</si>
  <si>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</si>
  <si>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</si>
  <si>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</si>
  <si>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</si>
  <si>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</si>
  <si>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</si>
  <si>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</si>
  <si>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</si>
  <si>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</si>
  <si>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</si>
  <si>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</si>
  <si>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</si>
  <si>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</si>
  <si>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</si>
  <si>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</si>
  <si>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</si>
  <si>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</si>
  <si>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</si>
  <si>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</si>
  <si>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</si>
  <si>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</si>
  <si>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</si>
  <si>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</si>
  <si>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</si>
  <si>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</si>
  <si>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</si>
  <si>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</si>
  <si>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</si>
  <si>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</si>
  <si>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</si>
  <si>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</si>
  <si>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</si>
  <si>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</si>
  <si>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</si>
  <si>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</si>
  <si>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</si>
  <si>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</si>
  <si>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</si>
  <si>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</si>
  <si>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</si>
  <si>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</si>
  <si>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</si>
  <si>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</si>
  <si>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</si>
  <si>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</si>
  <si>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</si>
  <si>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</si>
  <si>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</si>
  <si>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</si>
  <si>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</si>
  <si>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</si>
  <si>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</si>
  <si>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</si>
  <si>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</si>
  <si>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</si>
  <si>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</si>
  <si>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</si>
  <si>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</si>
  <si>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</si>
  <si>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</si>
  <si>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</si>
  <si>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</si>
  <si>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</si>
  <si>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</si>
  <si>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</si>
  <si>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</si>
  <si>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</si>
  <si>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</si>
  <si>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</si>
  <si>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</si>
  <si>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</si>
  <si>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</si>
  <si>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</si>
  <si>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</si>
  <si>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</si>
  <si>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</si>
  <si>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</si>
  <si>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</si>
  <si>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</si>
  <si>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</si>
  <si>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</si>
  <si>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</si>
  <si>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</si>
  <si>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</si>
  <si>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</si>
  <si>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</si>
  <si>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</si>
  <si>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</si>
  <si>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</si>
  <si>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</si>
  <si>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</si>
  <si>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</si>
  <si>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</si>
  <si>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</si>
  <si>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</si>
  <si>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</si>
  <si>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</si>
  <si>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</si>
  <si>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</si>
  <si>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</si>
  <si>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</si>
  <si>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</si>
  <si>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</si>
  <si>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</si>
  <si>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</si>
  <si>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</si>
  <si>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</si>
  <si>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</si>
  <si>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</si>
  <si>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</si>
  <si>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</si>
  <si>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</si>
  <si>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</si>
  <si>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</si>
  <si>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</si>
  <si>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</si>
  <si>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</si>
  <si>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</si>
  <si>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</si>
  <si>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</si>
  <si>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</si>
  <si>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</si>
  <si>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</si>
  <si>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</si>
  <si>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</si>
  <si>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</si>
  <si>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</si>
  <si>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</si>
  <si>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</si>
  <si>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</si>
  <si>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</si>
  <si>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</si>
  <si>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</si>
  <si>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</si>
  <si>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</si>
  <si>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</si>
  <si>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</si>
  <si>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</si>
  <si>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</si>
  <si>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</si>
  <si>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</si>
  <si>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</si>
  <si>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</si>
  <si>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</si>
  <si>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</si>
  <si>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</si>
  <si>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</si>
  <si>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</si>
  <si>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</si>
  <si>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</si>
  <si>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</si>
  <si>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</si>
  <si>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</si>
  <si>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</si>
  <si>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</si>
  <si>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</si>
  <si>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</si>
  <si>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</si>
  <si>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</si>
  <si>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</si>
  <si>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</si>
  <si>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</si>
  <si>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</si>
  <si>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</si>
  <si>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</si>
  <si>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</si>
  <si>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</si>
  <si>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</si>
  <si>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</si>
  <si>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</si>
  <si>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</si>
  <si>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</si>
  <si>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</si>
  <si>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</si>
  <si>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</si>
  <si>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</si>
  <si>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</si>
  <si>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</si>
  <si>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</si>
  <si>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</si>
  <si>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</si>
  <si>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</si>
  <si>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</si>
  <si>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</si>
  <si>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</si>
  <si>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</si>
  <si>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</si>
  <si>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</si>
  <si>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</si>
  <si>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</si>
  <si>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</si>
  <si>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</si>
  <si>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</si>
  <si>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</si>
  <si>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</si>
  <si>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</si>
  <si>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</si>
  <si>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</si>
  <si>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</si>
  <si>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</si>
  <si>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</si>
  <si>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</si>
  <si>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</si>
  <si>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</si>
  <si>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</si>
  <si>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</si>
  <si>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</si>
  <si>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</si>
  <si>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</si>
  <si>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</si>
  <si>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</si>
  <si>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</si>
  <si>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</si>
  <si>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</si>
  <si>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</si>
  <si>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</si>
  <si>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</si>
  <si>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</si>
  <si>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</si>
  <si>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</si>
  <si>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</si>
  <si>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</si>
  <si>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</si>
  <si>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</si>
  <si>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</si>
  <si>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</si>
  <si>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</si>
  <si>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</si>
  <si>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</si>
  <si>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</si>
  <si>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</si>
  <si>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</si>
  <si>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</si>
  <si>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</si>
  <si>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</si>
  <si>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</si>
  <si>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</si>
  <si>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</si>
  <si>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</si>
  <si>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</si>
  <si>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</si>
  <si>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</si>
  <si>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</si>
  <si>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</si>
  <si>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</si>
  <si>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</si>
  <si>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</si>
  <si>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</si>
  <si>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</si>
  <si>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</si>
  <si>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</si>
  <si>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</si>
  <si>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</si>
  <si>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</si>
  <si>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</si>
  <si>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</si>
  <si>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</si>
  <si>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</si>
  <si>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</si>
  <si>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</si>
  <si>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</si>
  <si>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</si>
  <si>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</si>
  <si>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</si>
  <si>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</si>
  <si>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</si>
  <si>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</si>
  <si>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</si>
  <si>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</si>
  <si>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</si>
  <si>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</si>
  <si>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</si>
  <si>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</si>
  <si>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</si>
  <si>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</si>
  <si>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</si>
  <si>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</si>
  <si>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</si>
  <si>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</si>
  <si>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</si>
  <si>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</si>
  <si>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</si>
  <si>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</si>
  <si>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</si>
  <si>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</si>
  <si>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</si>
  <si>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</si>
  <si>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</si>
  <si>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</si>
  <si>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</si>
  <si>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</si>
  <si>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</si>
  <si>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</si>
  <si>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</si>
  <si>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</si>
  <si>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</si>
  <si>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</si>
  <si>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</si>
  <si>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</si>
  <si>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</si>
  <si>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</si>
  <si>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</si>
  <si>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</si>
  <si>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</si>
  <si>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</si>
  <si>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</si>
  <si>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</si>
  <si>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</si>
  <si>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</si>
  <si>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</si>
  <si>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</si>
  <si>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</si>
  <si>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</si>
  <si>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</si>
  <si>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</si>
  <si>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</si>
  <si>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</si>
  <si>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</si>
  <si>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</si>
  <si>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</si>
  <si>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</si>
  <si>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</si>
  <si>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</si>
  <si>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</si>
  <si>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</si>
  <si>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</si>
  <si>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</si>
  <si>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</si>
  <si>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</si>
  <si>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</si>
  <si>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</si>
  <si>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</si>
  <si>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</si>
  <si>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</si>
  <si>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</si>
  <si>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</si>
  <si>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</si>
  <si>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</si>
  <si>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</si>
  <si>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</si>
  <si>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</si>
  <si>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</si>
  <si>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</si>
  <si>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</si>
  <si>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</si>
  <si>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</si>
  <si>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</si>
  <si>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</si>
  <si>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</si>
  <si>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</si>
  <si>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</si>
  <si>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</si>
  <si>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</si>
  <si>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</si>
  <si>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</si>
  <si>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</si>
  <si>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</si>
  <si>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</si>
  <si>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</si>
  <si>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</si>
  <si>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</si>
  <si>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</si>
  <si>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</si>
  <si>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</si>
  <si>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</si>
  <si>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</si>
  <si>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</si>
  <si>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</si>
  <si>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</si>
  <si>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</si>
  <si>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</si>
  <si>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</si>
  <si>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</si>
  <si>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</si>
  <si>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</si>
  <si>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</si>
  <si>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</si>
  <si>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</si>
  <si>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</si>
  <si>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</si>
  <si>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</si>
  <si>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</si>
  <si>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</si>
  <si>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</si>
  <si>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</si>
  <si>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</si>
  <si>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</si>
  <si>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</si>
  <si>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</si>
  <si>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</si>
  <si>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</si>
  <si>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</si>
  <si>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</si>
  <si>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</si>
  <si>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</si>
  <si>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</si>
  <si>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</si>
  <si>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</si>
  <si>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</si>
  <si>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</si>
  <si>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</si>
  <si>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</si>
  <si>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</si>
  <si>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</si>
  <si>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</si>
  <si>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</si>
  <si>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</si>
  <si>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</si>
  <si>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</si>
  <si>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</si>
  <si>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</si>
  <si>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</si>
  <si>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</si>
  <si>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</si>
  <si>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</si>
  <si>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</si>
  <si>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</si>
  <si>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</si>
  <si>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</si>
  <si>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</si>
  <si>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</si>
  <si>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</si>
  <si>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</si>
  <si>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</si>
  <si>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</si>
  <si>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</si>
  <si>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</si>
  <si>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</si>
  <si>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</si>
  <si>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</si>
  <si>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</si>
  <si>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</si>
  <si>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</si>
  <si>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</si>
  <si>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</si>
  <si>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</si>
  <si>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</si>
  <si>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</si>
  <si>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</si>
  <si>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</si>
  <si>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</si>
  <si>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</si>
  <si>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</si>
  <si>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</si>
  <si>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</si>
  <si>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</si>
  <si>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</si>
  <si>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</si>
  <si>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</si>
  <si>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</si>
  <si>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</si>
  <si>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</si>
  <si>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</si>
  <si>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</si>
  <si>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</si>
  <si>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</si>
  <si>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</si>
  <si>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</si>
  <si>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</si>
  <si>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</si>
  <si>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</si>
  <si>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</si>
  <si>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</si>
  <si>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</si>
  <si>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</si>
  <si>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</si>
  <si>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</si>
  <si>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</si>
  <si>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</si>
  <si>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</si>
  <si>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</si>
  <si>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</si>
  <si>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</si>
  <si>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</si>
  <si>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</si>
  <si>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</si>
  <si>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</si>
  <si>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</si>
  <si>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</si>
  <si>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</si>
  <si>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</si>
  <si>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</si>
  <si>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</si>
  <si>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</si>
  <si>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</si>
  <si>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</si>
  <si>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</si>
  <si>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</si>
  <si>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</si>
  <si>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</si>
  <si>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</si>
  <si>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</si>
  <si>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</si>
  <si>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</si>
  <si>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</si>
  <si>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</si>
  <si>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</si>
  <si>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</si>
  <si>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</si>
  <si>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</si>
  <si>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</si>
  <si>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</si>
  <si>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</si>
  <si>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</si>
  <si>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</si>
  <si>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</si>
  <si>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</si>
  <si>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</si>
  <si>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</si>
  <si>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</si>
  <si>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</si>
  <si>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</si>
  <si>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</si>
  <si>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</si>
  <si>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</si>
  <si>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</si>
  <si>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</si>
  <si>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</si>
  <si>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</si>
  <si>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</si>
  <si>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</si>
  <si>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</si>
  <si>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</si>
  <si>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</si>
  <si>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</si>
  <si>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</si>
  <si>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</si>
  <si>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</si>
  <si>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</si>
  <si>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</si>
  <si>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</si>
  <si>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</si>
  <si>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</si>
  <si>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</si>
  <si>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</si>
  <si>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</si>
  <si>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</si>
  <si>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</si>
  <si>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</si>
  <si>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</si>
  <si>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</si>
  <si>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</si>
  <si>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</si>
  <si>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</si>
  <si>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</si>
  <si>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</si>
  <si>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</si>
  <si>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</si>
  <si>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</si>
  <si>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</si>
  <si>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</si>
  <si>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</si>
  <si>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</si>
  <si>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</si>
  <si>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</si>
  <si>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</si>
  <si>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</si>
  <si>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</si>
  <si>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</si>
  <si>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</si>
  <si>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</si>
  <si>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</si>
  <si>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</si>
  <si>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</si>
  <si>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</si>
  <si>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</si>
  <si>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</si>
  <si>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</si>
  <si>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</si>
  <si>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</si>
  <si>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</si>
  <si>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</si>
  <si>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</si>
  <si>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</si>
  <si>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</si>
  <si>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</si>
  <si>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</si>
  <si>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</si>
  <si>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</si>
  <si>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</si>
  <si>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</si>
  <si>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</si>
  <si>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</si>
  <si>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</si>
  <si>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</si>
  <si>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</si>
  <si>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</si>
  <si>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</si>
  <si>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</si>
  <si>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</si>
  <si>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</si>
  <si>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</si>
  <si>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</si>
  <si>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</si>
  <si>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</si>
  <si>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</si>
  <si>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</si>
  <si>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</si>
  <si>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</si>
  <si>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</si>
  <si>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</si>
  <si>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</si>
  <si>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</si>
  <si>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</si>
  <si>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</si>
  <si>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</si>
  <si>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</si>
  <si>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</si>
  <si>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</si>
  <si>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</si>
  <si>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</si>
  <si>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</si>
  <si>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</si>
  <si>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</si>
  <si>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</si>
  <si>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</si>
  <si>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</si>
  <si>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</si>
  <si>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</si>
  <si>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</si>
  <si>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</si>
  <si>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</si>
  <si>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</si>
  <si>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</si>
  <si>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</si>
  <si>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</si>
  <si>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</si>
  <si>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</si>
  <si>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</si>
  <si>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</si>
  <si>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</si>
  <si>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</si>
  <si>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</si>
  <si>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</si>
  <si>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</si>
  <si>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</si>
  <si>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</si>
  <si>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</si>
  <si>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</si>
  <si>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</si>
  <si>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</si>
  <si>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</si>
  <si>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</si>
  <si>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</si>
  <si>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</si>
  <si>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</si>
  <si>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</si>
  <si>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</si>
  <si>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</si>
  <si>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</si>
  <si>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</si>
  <si>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</si>
  <si>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</si>
  <si>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</si>
  <si>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</si>
  <si>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</si>
  <si>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</si>
  <si>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</si>
  <si>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</si>
  <si>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</si>
  <si>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</si>
  <si>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</si>
  <si>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</si>
  <si>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</si>
  <si>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</si>
  <si>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</si>
  <si>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</si>
  <si>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</si>
  <si>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</si>
  <si>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</si>
  <si>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</si>
  <si>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</si>
  <si>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</si>
  <si>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</si>
  <si>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</si>
  <si>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</si>
  <si>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</si>
  <si>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</si>
  <si>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</si>
  <si>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</si>
  <si>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</si>
  <si>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</si>
  <si>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</si>
  <si>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</si>
  <si>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</si>
  <si>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</si>
  <si>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</si>
  <si>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</si>
  <si>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</si>
  <si>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</si>
  <si>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</si>
  <si>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</si>
  <si>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</si>
  <si>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</si>
  <si>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</si>
  <si>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</si>
  <si>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</si>
  <si>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</si>
  <si>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</si>
  <si>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</si>
  <si>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</si>
  <si>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</si>
  <si>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</si>
  <si>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</si>
  <si>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</si>
  <si>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</si>
  <si>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</si>
  <si>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</si>
  <si>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</si>
  <si>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</si>
  <si>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</si>
  <si>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</si>
  <si>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</si>
  <si>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</si>
  <si>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</si>
  <si>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</si>
  <si>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</si>
  <si>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</si>
  <si>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</si>
  <si>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</si>
  <si>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</si>
  <si>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</si>
  <si>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</si>
  <si>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</si>
  <si>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</si>
  <si>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</si>
  <si>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</si>
  <si>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</si>
  <si>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</si>
  <si>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</si>
  <si>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</si>
  <si>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</si>
  <si>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</si>
  <si>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</si>
  <si>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</si>
  <si>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</si>
  <si>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</si>
  <si>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</si>
  <si>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</si>
  <si>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</si>
  <si>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</si>
  <si>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</si>
  <si>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</si>
  <si>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</si>
  <si>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</si>
  <si>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</si>
  <si>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</si>
  <si>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</si>
  <si>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</si>
  <si>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</si>
  <si>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</si>
  <si>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</si>
  <si>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</si>
  <si>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</si>
  <si>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</si>
  <si>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</si>
  <si>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</si>
  <si>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</si>
  <si>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</si>
  <si>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</si>
  <si>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</si>
  <si>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</si>
  <si>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</si>
  <si>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</si>
  <si>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</si>
  <si>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</si>
  <si>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</si>
  <si>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</si>
  <si>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</si>
  <si>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</si>
  <si>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</si>
  <si>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</si>
  <si>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</si>
  <si>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</si>
  <si>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</si>
  <si>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</si>
  <si>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</si>
  <si>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</si>
  <si>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</si>
  <si>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</si>
  <si>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</si>
  <si>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</si>
  <si>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</si>
  <si>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</si>
  <si>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</si>
  <si>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</si>
  <si>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</si>
  <si>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</si>
  <si>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</si>
  <si>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</si>
  <si>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</si>
  <si>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</si>
  <si>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</si>
  <si>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</si>
  <si>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</si>
  <si>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</si>
  <si>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</si>
  <si>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</si>
  <si>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</si>
  <si>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</si>
  <si>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</si>
  <si>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</si>
  <si>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</si>
  <si>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</si>
  <si>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</si>
  <si>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</si>
  <si>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</si>
  <si>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</si>
  <si>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</si>
  <si>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</si>
  <si>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</si>
  <si>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</si>
  <si>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</si>
  <si>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</si>
  <si>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</si>
  <si>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</si>
  <si>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</si>
  <si>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</si>
  <si>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</si>
  <si>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</si>
  <si>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</si>
  <si>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</si>
  <si>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</si>
  <si>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</si>
  <si>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</si>
  <si>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</si>
  <si>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</si>
  <si>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</si>
  <si>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</si>
  <si>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</si>
  <si>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</si>
  <si>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</si>
  <si>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</si>
  <si>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</si>
  <si>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</si>
  <si>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</si>
  <si>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</si>
  <si>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</si>
  <si>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</si>
  <si>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</si>
  <si>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</si>
  <si>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</si>
  <si>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</si>
  <si>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</si>
  <si>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</si>
  <si>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</si>
  <si>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</si>
  <si>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</si>
  <si>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</si>
  <si>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</si>
  <si>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</si>
  <si>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</si>
  <si>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</si>
  <si>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</si>
  <si>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</si>
  <si>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</si>
  <si>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</si>
  <si>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</si>
  <si>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</si>
  <si>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</si>
  <si>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</si>
  <si>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</si>
  <si>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</si>
  <si>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</si>
  <si>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</si>
  <si>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</si>
  <si>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</si>
  <si>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</si>
  <si>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</si>
  <si>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</si>
  <si>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</si>
  <si>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</si>
  <si>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</si>
  <si>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</si>
  <si>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</si>
  <si>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</si>
  <si>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</si>
  <si>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</si>
  <si>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</si>
  <si>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</si>
  <si>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</si>
  <si>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</si>
  <si>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</si>
  <si>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</si>
  <si>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</si>
  <si>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</si>
  <si>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</si>
  <si>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</si>
  <si>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</si>
  <si>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</si>
  <si>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</si>
  <si>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</si>
  <si>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</si>
  <si>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</si>
  <si>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</si>
  <si>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</si>
  <si>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</si>
  <si>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</si>
  <si>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</si>
  <si>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</si>
  <si>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</si>
  <si>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</si>
  <si>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</si>
  <si>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</si>
  <si>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</si>
  <si>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</si>
  <si>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</si>
  <si>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</si>
  <si>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</si>
  <si>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</si>
  <si>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</si>
  <si>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</si>
  <si>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</si>
  <si>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</si>
  <si>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</si>
  <si>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</si>
  <si>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</si>
  <si>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</si>
  <si>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</si>
  <si>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</si>
  <si>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</si>
  <si>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</si>
  <si>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</si>
  <si>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</si>
  <si>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</si>
  <si>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</si>
  <si>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</si>
  <si>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</si>
  <si>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</si>
  <si>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</si>
  <si>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</si>
  <si>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</si>
  <si>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</si>
  <si>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</si>
  <si>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</si>
  <si>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</si>
  <si>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</si>
  <si>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</si>
  <si>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</si>
  <si>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</si>
  <si>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</si>
  <si>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</si>
  <si>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</si>
  <si>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</si>
  <si>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</si>
  <si>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</si>
  <si>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</si>
  <si>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</si>
  <si>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</si>
  <si>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</si>
  <si>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</si>
  <si>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</si>
  <si>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</si>
  <si>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</si>
  <si>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</si>
  <si>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</si>
  <si>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</si>
  <si>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</si>
  <si>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</si>
  <si>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</si>
  <si>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</si>
  <si>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</si>
  <si>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</si>
  <si>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</si>
  <si>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</si>
  <si>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</si>
  <si>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</si>
  <si>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</si>
  <si>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</si>
  <si>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</si>
  <si>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</si>
  <si>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</si>
  <si>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</si>
  <si>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</si>
  <si>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</si>
  <si>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</si>
  <si>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</si>
  <si>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</si>
  <si>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</si>
  <si>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</si>
  <si>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</si>
  <si>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</si>
  <si>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</si>
  <si>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</si>
  <si>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</si>
  <si>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</si>
  <si>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</si>
  <si>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</si>
  <si>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</si>
  <si>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</si>
  <si>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</si>
  <si>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</si>
  <si>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</si>
  <si>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</si>
  <si>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</si>
  <si>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</si>
  <si>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</si>
  <si>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</si>
  <si>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</si>
  <si>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</si>
  <si>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</si>
  <si>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</si>
  <si>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</si>
  <si>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</si>
  <si>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</si>
  <si>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</si>
  <si>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</si>
  <si>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</si>
  <si>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</si>
  <si>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</si>
  <si>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</si>
  <si>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</si>
  <si>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</si>
  <si>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</si>
  <si>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</si>
  <si>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</si>
  <si>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</si>
  <si>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</si>
  <si>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</si>
  <si>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</si>
  <si>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</si>
  <si>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</si>
  <si>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</si>
  <si>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</si>
  <si>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</si>
  <si>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</si>
  <si>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</si>
  <si>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</si>
  <si>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</si>
  <si>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</si>
  <si>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</si>
  <si>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</si>
  <si>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</si>
  <si>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</si>
  <si>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</si>
  <si>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</si>
  <si>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</si>
  <si>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</si>
  <si>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</si>
  <si>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</si>
  <si>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</si>
  <si>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</si>
  <si>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</si>
  <si>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</si>
  <si>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</si>
  <si>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</si>
  <si>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</si>
  <si>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</si>
  <si>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</si>
  <si>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</si>
  <si>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</si>
  <si>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</si>
  <si>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</si>
  <si>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</si>
  <si>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</si>
  <si>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</si>
  <si>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</si>
  <si>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</si>
  <si>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</si>
  <si>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</si>
  <si>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</si>
  <si>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</si>
  <si>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</si>
  <si>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</si>
  <si>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</si>
  <si>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</si>
  <si>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</si>
  <si>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</si>
  <si>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</si>
  <si>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</si>
  <si>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</si>
  <si>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</si>
  <si>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</si>
  <si>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</si>
  <si>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</si>
  <si>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</si>
  <si>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</si>
  <si>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</si>
  <si>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</si>
  <si>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</si>
  <si>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</si>
  <si>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</si>
  <si>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</si>
  <si>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</si>
  <si>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</si>
  <si>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</si>
  <si>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</si>
  <si>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</si>
  <si>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</si>
  <si>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</si>
  <si>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</si>
  <si>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</si>
  <si>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</si>
  <si>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</si>
  <si>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</si>
  <si>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</si>
  <si>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</si>
  <si>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</si>
  <si>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</si>
  <si>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</si>
  <si>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</si>
  <si>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</si>
  <si>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</si>
  <si>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</si>
  <si>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</si>
  <si>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</si>
  <si>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</si>
  <si>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</si>
  <si>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</si>
  <si>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</si>
  <si>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</si>
  <si>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</si>
  <si>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</si>
  <si>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</si>
  <si>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</si>
  <si>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</si>
  <si>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</si>
  <si>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</si>
  <si>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</si>
  <si>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</si>
  <si>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</si>
  <si>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</si>
  <si>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</si>
  <si>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</si>
  <si>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</si>
  <si>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</si>
  <si>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</si>
  <si>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</si>
  <si>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</si>
  <si>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</si>
  <si>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</si>
  <si>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</si>
  <si>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</si>
  <si>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</si>
  <si>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</si>
  <si>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</si>
  <si>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</si>
  <si>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</si>
  <si>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</si>
  <si>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</si>
  <si>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</si>
  <si>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</si>
  <si>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</si>
  <si>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</si>
  <si>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</si>
  <si>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</si>
  <si>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</si>
  <si>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</si>
  <si>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</si>
  <si>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</si>
  <si>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</si>
  <si>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</si>
  <si>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</si>
  <si>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</si>
  <si>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</si>
  <si>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</si>
  <si>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</si>
  <si>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</si>
  <si>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</si>
  <si>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</si>
  <si>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</si>
  <si>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</si>
  <si>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</si>
  <si>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</si>
  <si>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</si>
  <si>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</si>
  <si>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</si>
  <si>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</si>
  <si>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</si>
  <si>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</si>
  <si>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</si>
  <si>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</si>
  <si>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</si>
  <si>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</si>
  <si>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</si>
  <si>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</si>
  <si>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</si>
  <si>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</si>
  <si>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</si>
  <si>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</si>
  <si>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</si>
  <si>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</si>
  <si>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</si>
  <si>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</si>
  <si>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</si>
  <si>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</si>
  <si>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</si>
  <si>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</si>
  <si>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</si>
  <si>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</si>
  <si>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</si>
  <si>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</si>
  <si>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</si>
  <si>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</si>
  <si>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</si>
  <si>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</si>
  <si>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</si>
  <si>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</si>
  <si>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</si>
  <si>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</si>
  <si>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</si>
  <si>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</si>
  <si>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</si>
  <si>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</si>
  <si>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</si>
  <si>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</si>
  <si>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</si>
  <si>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</si>
  <si>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</si>
  <si>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</si>
  <si>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</si>
  <si>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</si>
  <si>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</si>
  <si>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</si>
  <si>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</si>
  <si>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</si>
  <si>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</si>
  <si>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</si>
  <si>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</si>
  <si>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</si>
  <si>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</si>
  <si>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</si>
  <si>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</si>
  <si>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</si>
  <si>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</si>
  <si>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</si>
  <si>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</si>
  <si>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</si>
  <si>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</si>
  <si>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</si>
  <si>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</si>
  <si>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</si>
  <si>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</si>
  <si>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</si>
  <si>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</si>
  <si>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</si>
  <si>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</si>
  <si>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</si>
  <si>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</si>
  <si>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</si>
  <si>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</si>
  <si>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</si>
  <si>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</si>
  <si>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</si>
  <si>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</si>
  <si>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</si>
  <si>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</si>
  <si>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</si>
  <si>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</si>
  <si>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</si>
  <si>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</si>
  <si>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</si>
  <si>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</si>
  <si>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</si>
  <si>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</si>
  <si>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</si>
  <si>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</si>
  <si>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</si>
  <si>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</si>
  <si>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</si>
  <si>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</si>
  <si>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</si>
  <si>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</si>
  <si>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</si>
  <si>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</si>
  <si>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</si>
  <si>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</si>
  <si>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</si>
  <si>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</si>
  <si>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</si>
  <si>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</si>
  <si>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</si>
  <si>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</si>
  <si>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</si>
  <si>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</si>
  <si>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</si>
  <si>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</si>
  <si>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</si>
  <si>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</si>
  <si>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</si>
  <si>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</si>
  <si>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</si>
  <si>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</si>
  <si>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</si>
  <si>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</si>
  <si>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</si>
  <si>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</si>
  <si>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</si>
  <si>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</si>
  <si>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</si>
  <si>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</si>
  <si>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</si>
  <si>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</si>
  <si>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</si>
  <si>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</si>
  <si>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</si>
  <si>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</si>
  <si>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</si>
  <si>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</si>
  <si>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</si>
  <si>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</si>
  <si>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</si>
  <si>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</si>
  <si>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</si>
  <si>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</si>
  <si>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</si>
  <si>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</si>
  <si>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</si>
  <si>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</si>
  <si>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</si>
  <si>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</si>
  <si>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</si>
  <si>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</si>
  <si>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</si>
  <si>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</si>
  <si>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</si>
  <si>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</si>
  <si>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</si>
  <si>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</si>
  <si>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</si>
  <si>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</si>
  <si>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</si>
  <si>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</si>
  <si>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</si>
  <si>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</si>
  <si>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</si>
  <si>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</si>
  <si>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</si>
  <si>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</si>
  <si>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</si>
  <si>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</si>
  <si>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</si>
  <si>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</si>
  <si>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</si>
  <si>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</si>
  <si>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</si>
  <si>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</si>
  <si>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</si>
  <si>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</si>
  <si>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</si>
  <si>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</si>
  <si>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</si>
  <si>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</si>
  <si>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</si>
  <si>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</si>
  <si>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</si>
  <si>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</si>
  <si>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</si>
  <si>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</si>
  <si>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</si>
  <si>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</si>
  <si>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</si>
  <si>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</si>
  <si>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</si>
  <si>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</si>
  <si>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</si>
  <si>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</si>
  <si>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</si>
  <si>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</si>
  <si>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</si>
  <si>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</si>
  <si>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</si>
  <si>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</si>
  <si>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</si>
  <si>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</si>
  <si>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</si>
  <si>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</si>
  <si>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</si>
  <si>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</si>
  <si>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</si>
  <si>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</si>
  <si>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</si>
  <si>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</si>
  <si>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</si>
  <si>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</si>
  <si>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</si>
  <si>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</si>
  <si>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</si>
  <si>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</si>
  <si>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</si>
  <si>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</si>
  <si>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</si>
  <si>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</si>
  <si>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</si>
  <si>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</si>
  <si>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</si>
  <si>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</si>
  <si>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</si>
  <si>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</si>
  <si>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</si>
  <si>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</si>
  <si>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</si>
  <si>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</si>
  <si>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</si>
  <si>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</si>
  <si>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</si>
  <si>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</si>
  <si>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</si>
  <si>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</si>
  <si>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</si>
  <si>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</si>
  <si>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</si>
  <si>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</si>
  <si>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</si>
  <si>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</si>
  <si>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</si>
  <si>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</si>
  <si>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</si>
  <si>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</si>
  <si>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</si>
  <si>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</si>
  <si>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</si>
  <si>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</si>
  <si>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</si>
  <si>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</si>
  <si>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</si>
  <si>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</si>
  <si>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</si>
  <si>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</si>
  <si>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</si>
  <si>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</si>
  <si>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</si>
  <si>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</si>
  <si>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</si>
  <si>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</si>
  <si>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</si>
  <si>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</si>
  <si>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</si>
  <si>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</si>
  <si>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</si>
  <si>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</si>
  <si>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</si>
  <si>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</si>
  <si>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</si>
  <si>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</si>
  <si>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</si>
  <si>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</si>
  <si>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</si>
  <si>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</si>
  <si>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</si>
  <si>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</si>
  <si>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</si>
  <si>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</si>
  <si>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</si>
  <si>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</si>
  <si>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</si>
  <si>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</si>
  <si>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</si>
  <si>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</si>
  <si>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</si>
  <si>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</si>
  <si>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</si>
  <si>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</si>
  <si>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</si>
  <si>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</si>
  <si>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</si>
  <si>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</si>
  <si>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</si>
  <si>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</si>
  <si>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</si>
  <si>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</si>
  <si>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</si>
  <si>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</si>
  <si>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</si>
  <si>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</si>
  <si>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</si>
  <si>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</si>
  <si>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</si>
  <si>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</si>
  <si>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</si>
  <si>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</si>
  <si>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</si>
  <si>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</si>
  <si>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</si>
  <si>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</si>
  <si>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</si>
  <si>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</si>
  <si>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</si>
  <si>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</si>
  <si>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</si>
  <si>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</si>
  <si>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</si>
  <si>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</si>
  <si>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</si>
  <si>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</si>
  <si>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</si>
  <si>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</si>
  <si>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</si>
  <si>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</si>
  <si>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</si>
  <si>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</si>
  <si>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</si>
  <si>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</si>
  <si>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</si>
  <si>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</si>
  <si>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</si>
  <si>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</si>
  <si>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</si>
  <si>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</si>
  <si>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</si>
  <si>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</si>
  <si>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</si>
  <si>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</si>
  <si>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</si>
  <si>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</si>
  <si>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</si>
  <si>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</si>
  <si>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</si>
  <si>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</si>
  <si>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</si>
  <si>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</si>
  <si>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</si>
  <si>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</si>
  <si>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</si>
  <si>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</si>
  <si>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</si>
  <si>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</si>
  <si>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</si>
  <si>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</si>
  <si>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</si>
  <si>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</si>
  <si>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</si>
  <si>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</si>
  <si>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</si>
  <si>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</si>
  <si>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</si>
  <si>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</si>
  <si>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</si>
  <si>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</si>
  <si>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</si>
  <si>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</si>
  <si>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</si>
  <si>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</si>
  <si>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</si>
  <si>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</si>
  <si>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</si>
  <si>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</si>
  <si>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</si>
  <si>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</si>
  <si>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</si>
  <si>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</si>
  <si>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</si>
  <si>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</si>
  <si>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</si>
  <si>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</si>
  <si>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</si>
  <si>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</si>
  <si>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</si>
  <si>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</si>
  <si>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</si>
  <si>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</si>
  <si>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</si>
  <si>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</si>
  <si>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</si>
  <si>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</si>
  <si>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</si>
  <si>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</si>
  <si>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</si>
  <si>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</si>
  <si>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</si>
  <si>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</si>
  <si>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</si>
  <si>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</si>
  <si>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</si>
  <si>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</si>
  <si>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</si>
  <si>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</si>
  <si>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</si>
  <si>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</si>
  <si>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</si>
  <si>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</si>
  <si>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</si>
  <si>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</si>
  <si>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</si>
  <si>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</si>
  <si>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</si>
  <si>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</si>
  <si>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</si>
  <si>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</si>
  <si>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</si>
  <si>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</si>
  <si>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</si>
  <si>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</si>
  <si>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</si>
  <si>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</si>
  <si>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</si>
  <si>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</si>
  <si>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</si>
  <si>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</si>
  <si>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</si>
  <si>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</si>
  <si>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</si>
  <si>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</si>
  <si>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</si>
  <si>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</si>
  <si>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</si>
  <si>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</si>
  <si>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</si>
  <si>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</si>
  <si>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</si>
  <si>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</si>
  <si>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</si>
  <si>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</si>
  <si>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</si>
  <si>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</si>
  <si>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</si>
  <si>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</si>
  <si>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</si>
  <si>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</si>
  <si>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</si>
  <si>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</si>
  <si>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</si>
  <si>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</si>
  <si>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</si>
  <si>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</si>
  <si>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</si>
  <si>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</si>
  <si>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</si>
  <si>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</si>
  <si>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</si>
  <si>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</si>
  <si>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</si>
  <si>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</si>
  <si>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</si>
  <si>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</si>
  <si>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</si>
  <si>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</si>
  <si>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</si>
  <si>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</si>
  <si>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</si>
  <si>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</si>
  <si>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</si>
  <si>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</si>
  <si>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</si>
  <si>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</si>
  <si>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</si>
  <si>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</si>
  <si>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</si>
  <si>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</si>
  <si>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</si>
  <si>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</si>
  <si>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</si>
  <si>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</si>
  <si>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</si>
  <si>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</si>
  <si>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</si>
  <si>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</si>
  <si>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</si>
  <si>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</si>
  <si>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</si>
  <si>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</si>
  <si>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</si>
  <si>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</si>
  <si>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</si>
  <si>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</si>
  <si>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</si>
  <si>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</si>
  <si>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</si>
  <si>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</si>
  <si>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</si>
  <si>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</si>
  <si>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</si>
  <si>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</si>
  <si>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</si>
  <si>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</si>
  <si>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</si>
  <si>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</si>
  <si>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</si>
  <si>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</si>
  <si>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</si>
  <si>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</si>
  <si>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</si>
  <si>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</si>
  <si>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</si>
  <si>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</si>
  <si>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</si>
  <si>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</si>
  <si>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</si>
  <si>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</si>
  <si>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</si>
  <si>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</si>
  <si>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</si>
  <si>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</si>
  <si>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</si>
  <si>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</si>
  <si>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</si>
  <si>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</si>
  <si>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</si>
  <si>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</si>
  <si>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</si>
  <si>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</si>
  <si>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</si>
  <si>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</si>
  <si>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</si>
  <si>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</si>
  <si>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</si>
  <si>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</si>
  <si>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</si>
  <si>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</si>
  <si>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</si>
  <si>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</si>
  <si>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</si>
  <si>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</si>
  <si>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</si>
  <si>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</si>
  <si>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</si>
  <si>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</si>
  <si>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</si>
  <si>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</si>
  <si>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</si>
  <si>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</si>
  <si>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</si>
  <si>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</si>
  <si>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</si>
  <si>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</si>
  <si>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</si>
  <si>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</si>
  <si>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</si>
  <si>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</si>
  <si>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</si>
  <si>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</si>
  <si>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</si>
  <si>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</si>
  <si>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</si>
  <si>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</si>
  <si>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</si>
  <si>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</si>
  <si>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</si>
  <si>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</si>
  <si>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</si>
  <si>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</si>
  <si>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</si>
  <si>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</si>
  <si>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</si>
  <si>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</si>
  <si>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</si>
  <si>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</si>
  <si>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</si>
  <si>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</si>
  <si>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</si>
  <si>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</si>
  <si>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</si>
  <si>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</si>
  <si>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</si>
  <si>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</si>
  <si>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</si>
  <si>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</si>
  <si>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</si>
  <si>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</si>
  <si>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</si>
  <si>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</si>
  <si>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</si>
  <si>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</si>
  <si>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</si>
  <si>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</si>
  <si>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</si>
  <si>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</si>
  <si>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</si>
  <si>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</si>
  <si>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</si>
  <si>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</si>
  <si>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</si>
  <si>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</si>
  <si>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</si>
  <si>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</si>
  <si>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</si>
  <si>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</si>
  <si>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</si>
  <si>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</si>
  <si>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</si>
  <si>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</si>
  <si>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</si>
  <si>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</si>
  <si>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</si>
  <si>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</si>
  <si>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</si>
  <si>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</si>
  <si>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</si>
  <si>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</si>
  <si>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</si>
  <si>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</si>
  <si>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</si>
  <si>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</si>
  <si>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</si>
  <si>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</si>
  <si>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</si>
  <si>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</si>
  <si>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</si>
  <si>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</si>
  <si>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</si>
  <si>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</si>
  <si>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</si>
  <si>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</si>
  <si>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</si>
  <si>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</si>
  <si>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</si>
  <si>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</si>
  <si>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</si>
  <si>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</si>
  <si>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</si>
  <si>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</si>
  <si>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</si>
  <si>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</si>
  <si>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</si>
  <si>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</si>
  <si>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</si>
  <si>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</si>
  <si>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</si>
  <si>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</si>
  <si>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</si>
  <si>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</si>
  <si>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</si>
  <si>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</si>
  <si>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</si>
  <si>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</si>
  <si>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</si>
  <si>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</si>
  <si>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</si>
  <si>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</si>
  <si>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</si>
  <si>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</si>
  <si>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</si>
  <si>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</si>
  <si>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</si>
  <si>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</si>
  <si>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</si>
  <si>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</si>
  <si>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</si>
  <si>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</si>
  <si>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</si>
  <si>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</si>
  <si>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</si>
  <si>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</si>
  <si>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</si>
  <si>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</si>
  <si>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</si>
  <si>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</si>
  <si>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</si>
  <si>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</si>
  <si>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</si>
  <si>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</si>
  <si>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</si>
  <si>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</si>
  <si>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</si>
  <si>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</si>
  <si>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</si>
  <si>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</si>
  <si>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</si>
  <si>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</si>
  <si>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</si>
  <si>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</si>
  <si>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</si>
  <si>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</si>
  <si>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</si>
  <si>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</si>
  <si>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</si>
  <si>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</si>
  <si>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</si>
  <si>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</si>
  <si>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</si>
  <si>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</si>
  <si>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</si>
  <si>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</si>
  <si>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</si>
  <si>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</si>
  <si>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</si>
  <si>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</si>
  <si>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</si>
  <si>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</si>
  <si>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</si>
  <si>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</si>
  <si>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</si>
  <si>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</si>
  <si>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</si>
  <si>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</si>
  <si>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</si>
  <si>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</si>
  <si>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</si>
  <si>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</si>
  <si>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</si>
  <si>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</si>
  <si>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</si>
  <si>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</si>
  <si>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</si>
  <si>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</si>
  <si>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</si>
  <si>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</si>
  <si>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</si>
  <si>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</si>
  <si>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</si>
  <si>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</si>
  <si>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</si>
  <si>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</si>
  <si>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</si>
  <si>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</si>
  <si>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</si>
  <si>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</si>
  <si>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</si>
  <si>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</si>
  <si>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</si>
  <si>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</si>
  <si>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</si>
  <si>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</si>
  <si>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</si>
  <si>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</si>
  <si>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</si>
  <si>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</si>
  <si>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</si>
  <si>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</si>
  <si>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</si>
  <si>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</si>
  <si>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</si>
  <si>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</si>
  <si>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</si>
  <si>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</si>
  <si>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</si>
  <si>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</si>
  <si>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</si>
  <si>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</si>
  <si>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</si>
  <si>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</si>
  <si>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</si>
  <si>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</si>
  <si>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</si>
  <si>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</si>
  <si>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</si>
  <si>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</si>
  <si>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</si>
  <si>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</si>
  <si>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</si>
  <si>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</si>
  <si>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</si>
  <si>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</si>
  <si>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</si>
  <si>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</si>
  <si>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</si>
  <si>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</si>
  <si>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</si>
  <si>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</si>
  <si>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</si>
  <si>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</si>
  <si>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</si>
  <si>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</si>
  <si>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</si>
  <si>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</si>
  <si>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</si>
  <si>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</si>
  <si>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</si>
  <si>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</si>
  <si>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</si>
  <si>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</si>
  <si>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</si>
  <si>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</si>
  <si>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</si>
  <si>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</si>
  <si>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</si>
  <si>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</si>
  <si>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</si>
  <si>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</si>
  <si>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</si>
  <si>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</si>
  <si>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</si>
  <si>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</si>
  <si>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</si>
  <si>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</si>
  <si>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</si>
  <si>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</si>
  <si>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</si>
  <si>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</si>
  <si>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</si>
  <si>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</si>
  <si>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</si>
  <si>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</si>
  <si>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</si>
  <si>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</si>
  <si>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</si>
  <si>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</si>
  <si>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</si>
  <si>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</si>
  <si>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</si>
  <si>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</si>
  <si>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</si>
  <si>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</si>
  <si>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</si>
  <si>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</si>
  <si>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</si>
  <si>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</si>
  <si>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</si>
  <si>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</si>
  <si>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</si>
  <si>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</si>
  <si>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</si>
  <si>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</si>
  <si>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</si>
  <si>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</si>
  <si>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</si>
  <si>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</si>
  <si>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</si>
  <si>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</si>
  <si>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</si>
  <si>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</si>
  <si>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</si>
  <si>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</si>
  <si>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</si>
  <si>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</si>
  <si>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</si>
  <si>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</si>
  <si>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</si>
  <si>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</si>
  <si>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</si>
  <si>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</si>
  <si>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</si>
  <si>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</si>
  <si>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</si>
  <si>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</si>
  <si>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</si>
  <si>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</si>
  <si>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</si>
  <si>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</si>
  <si>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</si>
  <si>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</si>
  <si>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</si>
  <si>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</si>
  <si>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</si>
  <si>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</si>
  <si>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</si>
  <si>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</si>
  <si>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</si>
  <si>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</si>
  <si>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</si>
  <si>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</si>
  <si>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</si>
  <si>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</si>
  <si>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</si>
  <si>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</si>
  <si>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</si>
  <si>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</si>
  <si>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</si>
  <si>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</si>
  <si>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</si>
  <si>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</si>
  <si>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</si>
  <si>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</si>
  <si>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</si>
  <si>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</si>
  <si>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</si>
  <si>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</si>
  <si>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</si>
  <si>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</si>
  <si>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</si>
  <si>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</si>
  <si>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</si>
  <si>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</si>
  <si>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</si>
  <si>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</si>
  <si>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</si>
  <si>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</si>
  <si>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</si>
  <si>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</si>
  <si>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</si>
  <si>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</si>
  <si>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</si>
  <si>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</si>
  <si>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</si>
  <si>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</si>
  <si>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</si>
  <si>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</si>
  <si>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</si>
  <si>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</si>
  <si>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</si>
  <si>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</si>
  <si>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</si>
  <si>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</si>
  <si>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</si>
  <si>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</si>
  <si>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</si>
  <si>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</si>
  <si>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</si>
  <si>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</si>
  <si>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</si>
  <si>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</si>
  <si>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</si>
  <si>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</si>
  <si>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</si>
  <si>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</si>
  <si>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</si>
  <si>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</si>
  <si>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</si>
  <si>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</si>
  <si>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</si>
  <si>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</si>
  <si>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</si>
  <si>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</si>
  <si>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</si>
  <si>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</si>
  <si>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</si>
  <si>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</si>
  <si>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</si>
  <si>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</si>
  <si>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</si>
  <si>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</si>
  <si>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</si>
  <si>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</si>
  <si>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</si>
  <si>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</si>
  <si>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</si>
  <si>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</si>
  <si>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</si>
  <si>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</si>
  <si>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</si>
  <si>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</si>
  <si>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</si>
  <si>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</si>
  <si>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</si>
  <si>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</si>
  <si>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</si>
  <si>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</si>
  <si>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</si>
  <si>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</si>
  <si>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</si>
  <si>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</si>
  <si>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</si>
  <si>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</si>
  <si>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</si>
  <si>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</si>
  <si>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</si>
  <si>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</si>
  <si>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</si>
  <si>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</si>
  <si>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</si>
  <si>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</si>
  <si>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</si>
  <si>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</si>
  <si>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</si>
  <si>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</si>
  <si>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</si>
  <si>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</si>
  <si>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</si>
  <si>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</si>
  <si>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</si>
  <si>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</si>
  <si>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</si>
  <si>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</si>
  <si>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</si>
  <si>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</si>
  <si>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</si>
  <si>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</si>
  <si>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</si>
  <si>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</si>
  <si>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</si>
  <si>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</si>
  <si>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</si>
  <si>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</si>
  <si>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</si>
  <si>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</si>
  <si>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</si>
  <si>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</si>
  <si>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</si>
  <si>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</si>
  <si>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</si>
  <si>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</si>
  <si>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</si>
  <si>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</si>
  <si>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</si>
  <si>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</si>
  <si>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</si>
  <si>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</si>
  <si>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</si>
  <si>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</si>
  <si>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</si>
  <si>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</si>
  <si>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</si>
  <si>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</si>
  <si>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</si>
  <si>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</si>
  <si>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</si>
  <si>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</si>
  <si>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</si>
  <si>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</si>
  <si>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</si>
  <si>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</si>
  <si>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</si>
  <si>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</si>
  <si>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</si>
  <si>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</si>
  <si>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</si>
  <si>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</si>
  <si>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</si>
  <si>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</si>
  <si>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</si>
  <si>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</si>
  <si>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</si>
  <si>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</si>
  <si>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</si>
  <si>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</si>
  <si>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</si>
  <si>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</si>
  <si>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</si>
  <si>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</si>
  <si>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</si>
  <si>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</si>
  <si>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</si>
  <si>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</si>
  <si>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</si>
  <si>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</si>
  <si>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</si>
  <si>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</si>
  <si>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</si>
  <si>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</si>
  <si>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</si>
  <si>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</si>
  <si>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</si>
  <si>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</si>
  <si>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</si>
  <si>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</si>
  <si>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</si>
  <si>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</si>
  <si>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</si>
  <si>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</si>
  <si>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</si>
  <si>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</si>
  <si>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</si>
  <si>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</si>
  <si>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</si>
  <si>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</si>
  <si>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</si>
  <si>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</si>
  <si>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</si>
  <si>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</si>
  <si>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</si>
  <si>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</si>
  <si>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</si>
  <si>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</si>
  <si>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</si>
  <si>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</si>
  <si>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</si>
  <si>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</si>
  <si>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</si>
  <si>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</si>
  <si>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</si>
  <si>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</si>
  <si>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</si>
  <si>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</si>
  <si>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</si>
  <si>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</si>
  <si>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</si>
  <si>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</si>
  <si>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</si>
  <si>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</si>
  <si>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</si>
  <si>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</si>
  <si>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</si>
  <si>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</si>
  <si>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</si>
  <si>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</si>
  <si>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</si>
  <si>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</si>
  <si>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</si>
  <si>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</si>
  <si>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</si>
  <si>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</si>
  <si>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</si>
  <si>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</si>
  <si>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</si>
  <si>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</si>
  <si>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</si>
  <si>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</si>
  <si>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</si>
  <si>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</si>
  <si>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</si>
  <si>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</si>
  <si>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</si>
  <si>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</si>
  <si>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</si>
  <si>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</si>
  <si>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</si>
  <si>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</si>
  <si>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</si>
  <si>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</si>
  <si>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</si>
  <si>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</si>
  <si>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</si>
  <si>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</si>
  <si>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</si>
  <si>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</si>
  <si>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</si>
  <si>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</si>
  <si>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</si>
  <si>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</si>
  <si>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</si>
  <si>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</si>
  <si>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</si>
  <si>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</si>
  <si>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</si>
  <si>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</si>
  <si>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</si>
  <si>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</si>
  <si>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</si>
  <si>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</si>
  <si>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</si>
  <si>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</si>
  <si>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</si>
  <si>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</si>
  <si>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</si>
  <si>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</si>
  <si>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</si>
  <si>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</si>
  <si>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</si>
  <si>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</si>
  <si>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</si>
  <si>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</si>
  <si>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</si>
  <si>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</si>
  <si>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</si>
  <si>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</si>
  <si>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</si>
  <si>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</si>
  <si>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</si>
  <si>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</si>
  <si>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</si>
  <si>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</si>
  <si>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</si>
  <si>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</si>
  <si>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</si>
  <si>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</si>
  <si>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</si>
  <si>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</si>
  <si>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</si>
  <si>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</si>
  <si>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</si>
  <si>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</si>
  <si>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</si>
  <si>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</si>
  <si>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</si>
  <si>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</si>
  <si>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</si>
  <si>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</si>
  <si>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</si>
  <si>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</si>
  <si>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</si>
  <si>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</si>
  <si>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</si>
  <si>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</si>
  <si>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</si>
  <si>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</si>
  <si>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</si>
  <si>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</si>
  <si>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</si>
  <si>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</si>
  <si>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</si>
  <si>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</si>
  <si>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</si>
  <si>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</si>
  <si>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</si>
  <si>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</si>
  <si>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</si>
  <si>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</si>
  <si>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</si>
  <si>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</si>
  <si>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</si>
  <si>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</si>
  <si>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</si>
  <si>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</si>
  <si>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</si>
  <si>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</si>
  <si>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</si>
  <si>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</si>
  <si>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</si>
  <si>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</si>
  <si>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</si>
  <si>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</si>
  <si>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</si>
  <si>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</si>
  <si>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</si>
  <si>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</si>
  <si>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</si>
  <si>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</si>
  <si>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</si>
  <si>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</si>
  <si>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</si>
  <si>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</si>
  <si>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</si>
  <si>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</si>
  <si>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</si>
  <si>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</si>
  <si>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</si>
  <si>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</si>
  <si>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</si>
  <si>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</si>
  <si>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</si>
  <si>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</si>
  <si>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</si>
  <si>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</si>
  <si>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</si>
  <si>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</si>
  <si>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</si>
  <si>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</si>
  <si>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</si>
  <si>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</si>
  <si>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</si>
  <si>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</si>
  <si>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</si>
  <si>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</si>
  <si>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</si>
  <si>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</si>
  <si>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</si>
  <si>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</si>
  <si>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</si>
  <si>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</si>
  <si>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</si>
  <si>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</si>
  <si>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</si>
  <si>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</si>
  <si>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</si>
  <si>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</si>
  <si>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</si>
  <si>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</si>
  <si>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</si>
  <si>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</si>
  <si>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</si>
  <si>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</si>
  <si>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</si>
  <si>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</si>
  <si>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</si>
  <si>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</si>
  <si>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</si>
  <si>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</si>
  <si>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</si>
  <si>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</si>
  <si>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</si>
  <si>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</si>
  <si>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</si>
  <si>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</si>
  <si>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</si>
  <si>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</si>
  <si>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</si>
  <si>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</si>
  <si>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</si>
  <si>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</si>
  <si>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</si>
  <si>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</si>
  <si>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</si>
  <si>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</si>
  <si>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</si>
  <si>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</si>
  <si>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</si>
  <si>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</si>
  <si>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</si>
  <si>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</si>
  <si>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</si>
  <si>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</si>
  <si>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</si>
  <si>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</si>
  <si>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</si>
  <si>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</si>
  <si>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</si>
  <si>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</si>
  <si>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</si>
  <si>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</si>
  <si>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</si>
  <si>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</si>
  <si>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</si>
  <si>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</si>
  <si>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</si>
  <si>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</si>
  <si>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</si>
  <si>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</si>
  <si>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</si>
  <si>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</si>
  <si>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</si>
  <si>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</si>
  <si>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</si>
  <si>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</si>
  <si>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</si>
  <si>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</si>
  <si>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</si>
  <si>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</si>
  <si>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</si>
  <si>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</si>
  <si>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</si>
  <si>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</si>
  <si>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</si>
  <si>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</si>
  <si>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</si>
  <si>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</si>
  <si>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</si>
  <si>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</si>
  <si>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</si>
  <si>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</si>
  <si>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</si>
  <si>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</si>
  <si>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</si>
  <si>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</si>
  <si>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</si>
  <si>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</si>
  <si>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</si>
  <si>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</si>
  <si>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</si>
  <si>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</si>
  <si>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</si>
  <si>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</si>
  <si>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</si>
  <si>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</si>
  <si>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</si>
  <si>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</si>
  <si>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</si>
  <si>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</si>
  <si>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</si>
  <si>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</si>
  <si>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</si>
  <si>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</si>
  <si>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</si>
  <si>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</si>
  <si>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</si>
  <si>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</si>
  <si>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</si>
  <si>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</si>
  <si>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</si>
  <si>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</si>
  <si>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</si>
  <si>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</si>
  <si>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</si>
  <si>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</si>
  <si>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</si>
  <si>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</si>
  <si>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</si>
  <si>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</si>
  <si>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</si>
  <si>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</si>
  <si>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</si>
  <si>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</si>
  <si>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</si>
  <si>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</si>
  <si>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</si>
  <si>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</si>
  <si>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</si>
  <si>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</si>
  <si>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</si>
  <si>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</si>
  <si>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</si>
  <si>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</si>
  <si>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</si>
  <si>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</si>
  <si>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</si>
  <si>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</si>
  <si>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</si>
  <si>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</si>
  <si>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</si>
  <si>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</si>
  <si>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</si>
  <si>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</si>
  <si>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</si>
  <si>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</si>
  <si>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</si>
  <si>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</si>
  <si>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</si>
  <si>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</si>
  <si>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</si>
  <si>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</si>
  <si>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</si>
  <si>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</si>
  <si>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</si>
  <si>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</si>
  <si>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</si>
  <si>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</si>
  <si>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</si>
  <si>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</si>
  <si>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</si>
  <si>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</si>
  <si>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</si>
  <si>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</si>
  <si>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</si>
  <si>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</si>
  <si>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</si>
  <si>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</si>
  <si>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</si>
  <si>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</si>
  <si>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</si>
  <si>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</si>
  <si>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</si>
  <si>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</si>
  <si>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</si>
  <si>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</si>
  <si>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</si>
  <si>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</si>
  <si>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</si>
  <si>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</si>
  <si>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</si>
  <si>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</si>
  <si>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</si>
  <si>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</si>
  <si>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</si>
  <si>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</si>
  <si>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</si>
  <si>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</si>
  <si>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</si>
  <si>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</si>
  <si>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</si>
  <si>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</si>
  <si>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</si>
  <si>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</si>
  <si>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</si>
  <si>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</si>
  <si>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</si>
  <si>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</si>
  <si>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</si>
  <si>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</si>
  <si>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</si>
  <si>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</si>
  <si>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</si>
  <si>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</si>
  <si>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</si>
  <si>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</si>
  <si>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</si>
  <si>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</si>
  <si>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</si>
  <si>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</si>
  <si>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</si>
  <si>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</si>
  <si>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</si>
  <si>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</si>
  <si>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</si>
  <si>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</si>
  <si>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</si>
  <si>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</si>
  <si>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</si>
  <si>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</si>
  <si>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</si>
  <si>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</si>
  <si>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</si>
  <si>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</si>
  <si>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</si>
  <si>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</si>
  <si>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</si>
  <si>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</si>
  <si>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</si>
  <si>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</si>
  <si>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</si>
  <si>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</si>
  <si>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</si>
  <si>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</si>
  <si>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</si>
  <si>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</si>
  <si>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</si>
  <si>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</si>
  <si>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</si>
  <si>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</si>
  <si>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</si>
  <si>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</si>
  <si>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</si>
  <si>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</si>
  <si>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</si>
  <si>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</si>
  <si>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</si>
  <si>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</si>
  <si>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</si>
  <si>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</si>
  <si>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</si>
  <si>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</si>
  <si>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</si>
  <si>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</si>
  <si>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</si>
  <si>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</si>
  <si>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</si>
  <si>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</si>
  <si>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</si>
  <si>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</si>
  <si>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</si>
  <si>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</si>
  <si>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</si>
  <si>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</si>
  <si>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</si>
  <si>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</si>
  <si>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</si>
  <si>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</si>
  <si>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</si>
  <si>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</si>
  <si>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</si>
  <si>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</si>
  <si>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</si>
  <si>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</si>
  <si>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</si>
  <si>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</si>
  <si>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</si>
  <si>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</si>
  <si>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</si>
  <si>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</si>
  <si>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</si>
  <si>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</si>
  <si>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</si>
  <si>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</si>
  <si>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</si>
  <si>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</si>
  <si>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</si>
  <si>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</si>
  <si>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</si>
  <si>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</si>
  <si>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</si>
  <si>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</si>
  <si>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</si>
  <si>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</si>
  <si>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</si>
  <si>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</si>
  <si>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</si>
  <si>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</si>
  <si>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</si>
  <si>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</si>
  <si>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</si>
  <si>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</si>
  <si>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</si>
  <si>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</si>
  <si>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</si>
  <si>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</si>
  <si>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</si>
  <si>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</si>
  <si>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</si>
  <si>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</si>
  <si>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</si>
  <si>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</si>
  <si>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</si>
  <si>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</si>
  <si>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</si>
  <si>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</si>
  <si>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</si>
  <si>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</si>
  <si>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</si>
  <si>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</si>
  <si>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</si>
  <si>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</si>
  <si>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</si>
  <si>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</si>
  <si>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</si>
  <si>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</si>
  <si>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</si>
  <si>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</si>
  <si>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</si>
  <si>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</si>
  <si>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</si>
  <si>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</si>
  <si>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</si>
  <si>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</si>
  <si>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</si>
  <si>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</si>
  <si>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</si>
  <si>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</si>
  <si>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</si>
  <si>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</si>
  <si>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</si>
  <si>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</si>
  <si>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</si>
  <si>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</si>
  <si>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</si>
  <si>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</si>
  <si>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</si>
  <si>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</si>
  <si>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</si>
  <si>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</si>
  <si>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</si>
  <si>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</si>
  <si>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</si>
  <si>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</si>
  <si>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</si>
  <si>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</si>
  <si>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</si>
  <si>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</si>
  <si>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</si>
  <si>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</si>
  <si>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</si>
  <si>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</si>
  <si>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</si>
  <si>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</si>
  <si>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</si>
  <si>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</si>
  <si>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</si>
  <si>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</si>
  <si>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</si>
  <si>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</si>
  <si>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</si>
  <si>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</si>
  <si>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</si>
  <si>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</si>
  <si>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</si>
  <si>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</si>
  <si>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</si>
  <si>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</si>
  <si>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</si>
  <si>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</si>
  <si>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</si>
  <si>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</si>
  <si>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</si>
  <si>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</si>
  <si>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</si>
  <si>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</si>
  <si>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</si>
  <si>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</si>
  <si>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</si>
  <si>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</si>
  <si>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</si>
  <si>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</si>
  <si>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</si>
  <si>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</si>
  <si>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</si>
  <si>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</si>
  <si>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</si>
  <si>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</si>
  <si>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</si>
  <si>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</si>
  <si>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</si>
  <si>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</si>
  <si>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</si>
  <si>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</si>
  <si>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</si>
  <si>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</si>
  <si>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</si>
  <si>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</si>
  <si>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</si>
  <si>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</si>
  <si>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</si>
  <si>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</si>
  <si>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</si>
  <si>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</si>
  <si>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</si>
  <si>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</si>
  <si>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</si>
  <si>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</si>
  <si>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</si>
  <si>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</si>
  <si>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</si>
  <si>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</si>
  <si>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</si>
  <si>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</si>
  <si>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</si>
  <si>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</si>
  <si>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</si>
  <si>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</si>
  <si>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</si>
  <si>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</si>
  <si>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</si>
  <si>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</si>
  <si>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</si>
  <si>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</si>
  <si>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</si>
  <si>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</si>
  <si>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</si>
  <si>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</si>
  <si>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</si>
  <si>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</si>
  <si>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</si>
  <si>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</si>
  <si>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</si>
  <si>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</si>
  <si>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</si>
  <si>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</si>
  <si>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</si>
  <si>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</si>
  <si>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</si>
  <si>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</si>
  <si>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</si>
  <si>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</si>
  <si>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</si>
  <si>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</si>
  <si>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</si>
  <si>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</si>
  <si>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</si>
  <si>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</si>
  <si>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</si>
  <si>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</si>
  <si>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</si>
  <si>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</si>
  <si>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</si>
  <si>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</si>
  <si>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</si>
  <si>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</si>
  <si>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</si>
  <si>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</si>
  <si>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</si>
  <si>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</si>
  <si>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</si>
  <si>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</si>
  <si>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</si>
  <si>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</si>
  <si>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</si>
  <si>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</si>
  <si>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</si>
  <si>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</si>
  <si>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</si>
  <si>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</si>
  <si>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</si>
  <si>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</si>
  <si>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</si>
  <si>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</si>
  <si>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</si>
  <si>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</si>
  <si>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</si>
  <si>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</si>
  <si>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</si>
  <si>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</si>
  <si>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</si>
  <si>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</si>
  <si>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</si>
  <si>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</si>
  <si>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</si>
  <si>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</si>
  <si>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</si>
  <si>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</si>
  <si>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</si>
  <si>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</si>
  <si>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</si>
  <si>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</si>
  <si>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</si>
  <si>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</si>
  <si>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</si>
  <si>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</si>
  <si>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</si>
  <si>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</si>
  <si>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</si>
  <si>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</si>
  <si>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</si>
  <si>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</si>
  <si>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</si>
  <si>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</si>
  <si>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</si>
  <si>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</si>
  <si>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</si>
  <si>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</si>
  <si>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</si>
  <si>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</si>
  <si>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</si>
  <si>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</si>
  <si>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</si>
  <si>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</si>
  <si>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</si>
  <si>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</si>
  <si>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</si>
  <si>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</si>
  <si>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</si>
  <si>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</si>
  <si>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</si>
  <si>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</si>
  <si>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</si>
  <si>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</si>
  <si>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</si>
  <si>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</si>
  <si>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</si>
  <si>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</si>
  <si>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</si>
  <si>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</si>
  <si>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</si>
  <si>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</si>
  <si>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</si>
  <si>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</si>
  <si>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</si>
  <si>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</si>
  <si>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</si>
  <si>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</si>
  <si>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</si>
  <si>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</si>
  <si>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</si>
  <si>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</si>
  <si>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</si>
  <si>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</si>
  <si>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</si>
  <si>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</si>
  <si>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</si>
  <si>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</si>
  <si>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</si>
  <si>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</si>
  <si>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</si>
  <si>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</si>
  <si>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</si>
  <si>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</si>
  <si>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</si>
  <si>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</si>
  <si>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</si>
  <si>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</si>
  <si>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</si>
  <si>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</si>
  <si>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</si>
  <si>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</si>
  <si>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</si>
  <si>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</si>
  <si>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</si>
  <si>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</si>
  <si>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</si>
  <si>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</si>
  <si>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</si>
  <si>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</si>
  <si>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</si>
  <si>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</si>
  <si>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</si>
  <si>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</si>
  <si>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</si>
  <si>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</si>
  <si>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</si>
  <si>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</si>
  <si>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</si>
  <si>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</si>
  <si>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</si>
  <si>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</si>
  <si>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</si>
  <si>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</si>
  <si>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</si>
  <si>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</si>
  <si>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</si>
  <si>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</si>
  <si>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</si>
  <si>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</si>
  <si>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</si>
  <si>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</si>
  <si>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</si>
  <si>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</si>
  <si>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</si>
  <si>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</si>
  <si>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</si>
  <si>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</si>
  <si>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</si>
  <si>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</si>
  <si>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</si>
  <si>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</si>
  <si>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</si>
  <si>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</si>
  <si>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</si>
  <si>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</si>
  <si>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</si>
  <si>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</si>
  <si>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</si>
  <si>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</si>
  <si>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</si>
  <si>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</si>
  <si>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</si>
  <si>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</si>
  <si>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</si>
  <si>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</si>
  <si>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</si>
  <si>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</si>
  <si>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</si>
  <si>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</si>
  <si>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</si>
  <si>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</si>
  <si>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</si>
  <si>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</si>
  <si>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</si>
  <si>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</si>
  <si>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</si>
  <si>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</si>
  <si>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</si>
  <si>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</si>
  <si>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</si>
  <si>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</si>
  <si>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</si>
  <si>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</si>
  <si>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</si>
  <si>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</si>
  <si>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</si>
  <si>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</si>
  <si>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</si>
  <si>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</si>
  <si>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</si>
  <si>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</si>
  <si>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</si>
  <si>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</si>
  <si>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</si>
  <si>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</si>
  <si>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</si>
  <si>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</si>
  <si>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</si>
  <si>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</si>
  <si>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</si>
  <si>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</si>
  <si>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</si>
  <si>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</si>
  <si>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</si>
  <si>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</si>
  <si>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</si>
  <si>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</si>
  <si>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</si>
  <si>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</si>
  <si>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</si>
  <si>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</si>
  <si>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</si>
  <si>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</si>
  <si>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</si>
  <si>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</si>
  <si>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</si>
  <si>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</si>
  <si>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</si>
  <si>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</si>
  <si>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</si>
  <si>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</si>
  <si>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</si>
  <si>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</si>
  <si>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</si>
  <si>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</si>
  <si>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</si>
  <si>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</si>
  <si>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</si>
  <si>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</si>
  <si>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</si>
  <si>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</si>
  <si>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</si>
  <si>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</si>
  <si>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</si>
  <si>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</si>
  <si>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</si>
  <si>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</si>
  <si>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</si>
  <si>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</si>
  <si>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</si>
  <si>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</si>
  <si>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</si>
  <si>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</si>
  <si>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</si>
  <si>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</si>
  <si>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</si>
  <si>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</si>
  <si>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</si>
  <si>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</si>
  <si>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</si>
  <si>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</si>
  <si>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</si>
  <si>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</si>
  <si>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</si>
  <si>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</si>
  <si>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</si>
  <si>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</si>
  <si>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</si>
  <si>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</si>
  <si>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</si>
  <si>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</si>
  <si>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</si>
  <si>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</si>
  <si>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</si>
  <si>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</si>
  <si>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</si>
  <si>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</si>
  <si>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</si>
  <si>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</si>
  <si>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</si>
  <si>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</si>
  <si>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</si>
  <si>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</si>
  <si>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</si>
  <si>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</si>
  <si>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</si>
  <si>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</si>
  <si>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</si>
  <si>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</si>
  <si>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</si>
  <si>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</si>
  <si>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</si>
  <si>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</si>
  <si>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</si>
  <si>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</si>
  <si>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</si>
  <si>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</si>
  <si>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</si>
  <si>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</si>
  <si>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</si>
  <si>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</si>
  <si>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</si>
  <si>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</si>
  <si>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</si>
  <si>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</si>
  <si>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</si>
  <si>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</si>
  <si>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</si>
  <si>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</si>
  <si>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</si>
  <si>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</si>
  <si>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</si>
  <si>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</si>
  <si>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</si>
  <si>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</si>
  <si>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</si>
  <si>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</si>
  <si>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</si>
  <si>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</si>
  <si>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</si>
  <si>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</si>
  <si>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</si>
  <si>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</si>
  <si>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</si>
  <si>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</si>
  <si>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</si>
  <si>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</si>
  <si>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</si>
  <si>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</si>
  <si>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</si>
  <si>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</si>
  <si>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</si>
  <si>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</si>
  <si>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</si>
  <si>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</si>
  <si>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</si>
  <si>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</si>
  <si>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</si>
  <si>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</si>
  <si>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</si>
  <si>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</si>
  <si>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</si>
  <si>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</si>
  <si>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</si>
  <si>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</si>
  <si>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</si>
  <si>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</si>
  <si>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</si>
  <si>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</si>
  <si>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</si>
  <si>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</si>
  <si>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</si>
  <si>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</si>
  <si>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</si>
  <si>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</si>
  <si>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</si>
  <si>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</si>
  <si>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</si>
  <si>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</si>
  <si>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</si>
  <si>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</si>
  <si>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</si>
  <si>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</si>
  <si>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</si>
  <si>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</si>
  <si>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</si>
  <si>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</si>
  <si>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</si>
  <si>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</si>
  <si>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</si>
  <si>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</si>
  <si>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</si>
  <si>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</si>
  <si>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</si>
  <si>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</si>
  <si>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</si>
  <si>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</si>
  <si>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</si>
  <si>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</si>
  <si>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</si>
  <si>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</si>
  <si>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</si>
  <si>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</si>
  <si>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</si>
  <si>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</si>
  <si>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</si>
  <si>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</si>
  <si>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</si>
  <si>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</si>
  <si>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</si>
  <si>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</si>
  <si>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</si>
  <si>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</si>
  <si>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</si>
  <si>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</si>
  <si>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</si>
  <si>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</si>
  <si>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</si>
  <si>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</si>
  <si>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</si>
  <si>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</si>
  <si>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</si>
  <si>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</si>
  <si>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</si>
  <si>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</si>
  <si>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</si>
  <si>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</si>
  <si>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</si>
  <si>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</si>
  <si>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</si>
  <si>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</si>
  <si>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</si>
  <si>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</si>
  <si>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</si>
  <si>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</si>
  <si>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</si>
  <si>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</si>
  <si>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</si>
  <si>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</si>
  <si>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</si>
  <si>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</si>
  <si>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</si>
  <si>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</si>
  <si>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</si>
  <si>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</si>
  <si>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</si>
  <si>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</si>
  <si>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</si>
  <si>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</si>
  <si>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</si>
  <si>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</si>
  <si>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</si>
  <si>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</si>
  <si>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</si>
  <si>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</si>
  <si>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</si>
  <si>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</si>
  <si>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</si>
  <si>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</si>
  <si>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</si>
  <si>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</si>
  <si>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</si>
  <si>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</si>
  <si>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</si>
  <si>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</si>
  <si>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</si>
  <si>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</si>
  <si>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</si>
  <si>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</si>
  <si>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</si>
  <si>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</si>
  <si>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</si>
  <si>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</si>
  <si>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</si>
  <si>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</si>
  <si>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</si>
  <si>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</si>
  <si>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</si>
  <si>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</si>
  <si>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</si>
  <si>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</si>
  <si>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</si>
  <si>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</si>
  <si>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</si>
  <si>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</si>
  <si>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</si>
  <si>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</si>
  <si>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</si>
  <si>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</si>
  <si>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</si>
  <si>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</si>
  <si>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</si>
  <si>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</si>
  <si>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</si>
  <si>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</si>
  <si>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</si>
  <si>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</si>
  <si>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</si>
  <si>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</si>
  <si>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</si>
  <si>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</si>
  <si>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</si>
  <si>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</si>
  <si>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</si>
  <si>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</si>
  <si>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</si>
  <si>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</si>
  <si>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</si>
  <si>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</si>
  <si>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</si>
  <si>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</si>
  <si>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</si>
  <si>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</si>
  <si>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</si>
  <si>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</si>
  <si>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</si>
  <si>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</si>
  <si>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</si>
  <si>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</si>
  <si>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</si>
  <si>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</si>
  <si>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</si>
  <si>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</si>
  <si>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</si>
  <si>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</si>
  <si>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</si>
  <si>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</si>
  <si>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</si>
  <si>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</si>
  <si>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</si>
  <si>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</si>
  <si>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</si>
  <si>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</si>
  <si>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</si>
  <si>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</si>
  <si>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</si>
  <si>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</si>
  <si>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</si>
  <si>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</si>
  <si>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</si>
  <si>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</si>
  <si>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</si>
  <si>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</si>
  <si>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</si>
  <si>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</si>
  <si>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</si>
  <si>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</si>
  <si>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</si>
  <si>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</si>
  <si>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</si>
  <si>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</si>
  <si>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</si>
  <si>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</si>
  <si>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</si>
  <si>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</si>
  <si>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</si>
  <si>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</si>
  <si>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</si>
  <si>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</si>
  <si>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</si>
  <si>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</si>
  <si>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</si>
  <si>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</si>
  <si>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</si>
  <si>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</si>
  <si>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</si>
  <si>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</si>
  <si>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</si>
  <si>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</si>
  <si>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</si>
  <si>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</si>
  <si>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</si>
  <si>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</si>
  <si>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</si>
  <si>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</si>
  <si>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</si>
  <si>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</si>
  <si>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</si>
  <si>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</si>
  <si>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</si>
  <si>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</si>
  <si>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</si>
  <si>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</si>
  <si>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</si>
  <si>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</si>
  <si>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</si>
  <si>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</si>
  <si>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</si>
  <si>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</si>
  <si>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</si>
  <si>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</si>
  <si>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</si>
  <si>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</si>
  <si>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</si>
  <si>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</si>
  <si>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</si>
  <si>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</si>
  <si>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</si>
  <si>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</si>
  <si>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</si>
  <si>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</si>
  <si>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</si>
  <si>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</si>
  <si>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</si>
  <si>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</si>
  <si>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</si>
  <si>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</si>
  <si>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</si>
  <si>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</si>
  <si>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</si>
  <si>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</si>
  <si>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</si>
  <si>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</si>
  <si>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</si>
  <si>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</si>
  <si>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</si>
  <si>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</si>
  <si>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</si>
  <si>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</si>
  <si>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</si>
  <si>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</si>
  <si>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</si>
  <si>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</si>
  <si>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</si>
  <si>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</si>
  <si>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</si>
  <si>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</si>
  <si>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</si>
  <si>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</si>
  <si>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</si>
  <si>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</si>
  <si>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</si>
  <si>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</si>
  <si>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</si>
  <si>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</si>
  <si>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</si>
  <si>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</si>
  <si>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</si>
  <si>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</si>
  <si>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</si>
  <si>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</si>
  <si>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</si>
  <si>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</si>
  <si>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</si>
  <si>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</si>
  <si>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</si>
  <si>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</si>
  <si>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</si>
  <si>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</si>
  <si>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</si>
  <si>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</si>
  <si>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</si>
  <si>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</si>
  <si>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</si>
  <si>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</si>
  <si>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</si>
  <si>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</si>
  <si>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</si>
  <si>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</si>
  <si>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</si>
  <si>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</si>
  <si>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</si>
  <si>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</si>
  <si>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</si>
  <si>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</si>
  <si>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</si>
  <si>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</si>
  <si>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</si>
  <si>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</si>
  <si>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</si>
  <si>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</si>
  <si>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</si>
  <si>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</si>
  <si>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</si>
  <si>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</si>
  <si>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</si>
  <si>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</si>
  <si>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</si>
  <si>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</si>
  <si>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</si>
  <si>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</si>
  <si>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</si>
  <si>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</si>
  <si>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</si>
  <si>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</si>
  <si>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</si>
  <si>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</si>
  <si>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</si>
  <si>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</si>
  <si>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</si>
  <si>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</si>
  <si>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</si>
  <si>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</si>
  <si>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</si>
  <si>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</si>
  <si>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</si>
  <si>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</si>
  <si>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</si>
  <si>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</si>
  <si>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</si>
  <si>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</si>
  <si>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</si>
  <si>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</si>
  <si>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</si>
  <si>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</si>
  <si>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</si>
  <si>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</si>
  <si>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</si>
  <si>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</si>
  <si>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</si>
  <si>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</si>
  <si>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</si>
  <si>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</si>
  <si>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</si>
  <si>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</si>
  <si>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</si>
  <si>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</si>
  <si>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</si>
  <si>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</si>
  <si>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</si>
  <si>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</si>
  <si>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</si>
  <si>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</si>
  <si>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</si>
  <si>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</si>
  <si>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</si>
  <si>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</si>
  <si>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</si>
  <si>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</si>
  <si>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</si>
  <si>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</si>
  <si>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</si>
  <si>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</si>
  <si>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</si>
  <si>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</si>
  <si>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</si>
  <si>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</si>
  <si>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</si>
  <si>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</si>
  <si>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</si>
  <si>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</si>
  <si>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</si>
  <si>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</si>
  <si>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</si>
  <si>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</si>
  <si>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</si>
  <si>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</si>
  <si>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</si>
  <si>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</si>
  <si>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</si>
  <si>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</si>
  <si>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</si>
  <si>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</si>
  <si>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</si>
  <si>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</si>
  <si>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</si>
  <si>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</si>
  <si>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</si>
  <si>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</si>
  <si>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</si>
  <si>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</si>
  <si>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</si>
  <si>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</si>
  <si>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</si>
  <si>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</si>
  <si>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</si>
  <si>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</si>
  <si>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</si>
  <si>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</si>
  <si>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</si>
  <si>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</si>
  <si>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</si>
  <si>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</si>
  <si>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</si>
  <si>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</si>
  <si>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</si>
  <si>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</si>
  <si>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</si>
  <si>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</si>
  <si>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</si>
  <si>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</si>
  <si>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</si>
  <si>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</si>
  <si>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</si>
  <si>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</si>
  <si>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</si>
  <si>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</si>
  <si>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</si>
  <si>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</si>
  <si>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</si>
  <si>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</si>
  <si>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</si>
  <si>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</si>
  <si>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</si>
  <si>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</si>
  <si>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</si>
  <si>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</si>
  <si>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</si>
  <si>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</si>
  <si>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</si>
  <si>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</si>
  <si>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</si>
  <si>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</si>
  <si>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</si>
  <si>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</si>
  <si>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</si>
  <si>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</si>
  <si>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</si>
  <si>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</si>
  <si>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</si>
  <si>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</si>
  <si>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</si>
  <si>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</si>
  <si>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</si>
  <si>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</si>
  <si>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</si>
  <si>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</si>
  <si>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</si>
  <si>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</si>
  <si>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</si>
  <si>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</si>
  <si>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</si>
  <si>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</si>
  <si>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</si>
  <si>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</si>
  <si>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</si>
  <si>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</si>
  <si>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</si>
  <si>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</si>
  <si>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</si>
  <si>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</si>
  <si>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</si>
  <si>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</si>
  <si>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</si>
  <si>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</si>
  <si>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</si>
  <si>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</si>
  <si>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</si>
  <si>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</si>
  <si>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</si>
  <si>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</si>
  <si>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</si>
  <si>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</si>
  <si>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</si>
  <si>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</si>
  <si>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</si>
  <si>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</si>
  <si>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</si>
  <si>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</si>
  <si>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</si>
  <si>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</si>
  <si>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</si>
  <si>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</si>
  <si>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</si>
  <si>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</si>
  <si>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</si>
  <si>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</si>
  <si>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</si>
  <si>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</si>
  <si>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</si>
  <si>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</si>
  <si>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</si>
  <si>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</si>
  <si>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</si>
  <si>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</si>
  <si>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</si>
  <si>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</si>
  <si>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</si>
  <si>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</si>
  <si>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</si>
  <si>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</si>
  <si>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</si>
  <si>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</si>
  <si>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</si>
  <si>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</si>
  <si>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</si>
  <si>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</si>
  <si>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</si>
  <si>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</si>
  <si>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</si>
  <si>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</si>
  <si>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</si>
  <si>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</si>
  <si>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</si>
  <si>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</si>
  <si>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</si>
  <si>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</si>
  <si>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</si>
  <si>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</si>
  <si>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</si>
  <si>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</si>
  <si>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</si>
  <si>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</si>
  <si>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</si>
  <si>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</si>
  <si>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</si>
  <si>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</si>
  <si>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</si>
  <si>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</si>
  <si>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</si>
  <si>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</si>
  <si>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</si>
  <si>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</si>
  <si>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</si>
  <si>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</si>
  <si>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</si>
  <si>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</si>
  <si>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</si>
  <si>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</si>
  <si>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</si>
  <si>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</si>
  <si>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</si>
  <si>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</si>
  <si>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</si>
  <si>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</si>
  <si>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</si>
  <si>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</si>
  <si>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</si>
  <si>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</si>
  <si>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</si>
  <si>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</si>
  <si>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</si>
  <si>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</si>
  <si>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</si>
  <si>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</si>
  <si>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</si>
  <si>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</si>
  <si>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</si>
  <si>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</si>
  <si>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</si>
  <si>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</si>
  <si>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</si>
  <si>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</si>
  <si>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</si>
  <si>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</si>
  <si>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</si>
  <si>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</si>
  <si>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</si>
  <si>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</si>
  <si>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</si>
  <si>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</si>
  <si>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</si>
  <si>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</si>
  <si>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</si>
  <si>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</si>
  <si>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</si>
  <si>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</si>
  <si>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</si>
  <si>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</si>
  <si>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</si>
  <si>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</si>
  <si>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</si>
  <si>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</si>
  <si>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</si>
  <si>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</si>
  <si>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</si>
  <si>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</si>
  <si>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</si>
  <si>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</si>
  <si>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</si>
  <si>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</si>
  <si>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</si>
  <si>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</si>
  <si>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</si>
  <si>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</si>
  <si>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</si>
  <si>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</si>
  <si>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</si>
  <si>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</si>
  <si>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</si>
  <si>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</si>
  <si>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</si>
  <si>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</si>
  <si>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</si>
  <si>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</si>
  <si>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</si>
  <si>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</si>
  <si>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</si>
  <si>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</si>
  <si>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</si>
  <si>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</si>
  <si>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</si>
  <si>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</si>
  <si>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</si>
  <si>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</si>
  <si>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</si>
  <si>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</si>
  <si>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</si>
  <si>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</si>
  <si>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</si>
  <si>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</si>
  <si>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</si>
  <si>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</si>
  <si>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</si>
  <si>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</si>
  <si>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</si>
  <si>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</si>
  <si>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</si>
  <si>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</si>
  <si>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</si>
  <si>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</si>
  <si>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</si>
  <si>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</si>
  <si>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</si>
  <si>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</si>
  <si>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</si>
  <si>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</si>
  <si>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</si>
  <si>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</si>
  <si>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</si>
  <si>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</si>
  <si>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</si>
  <si>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</si>
  <si>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</si>
  <si>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</si>
  <si>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</si>
  <si>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</si>
  <si>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</si>
  <si>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</si>
  <si>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</si>
  <si>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</si>
  <si>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</si>
  <si>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</si>
  <si>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</si>
  <si>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</si>
  <si>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</si>
  <si>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</si>
  <si>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</si>
  <si>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</si>
  <si>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</si>
  <si>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</si>
  <si>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</si>
  <si>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</si>
  <si>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</si>
  <si>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</si>
  <si>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</si>
  <si>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</si>
  <si>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</si>
  <si>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</si>
  <si>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</si>
  <si>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</si>
  <si>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</si>
  <si>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</si>
  <si>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</si>
  <si>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</si>
  <si>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</si>
  <si>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</si>
  <si>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</si>
  <si>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</si>
  <si>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</si>
  <si>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</si>
  <si>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</si>
  <si>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</si>
  <si>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</si>
  <si>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</si>
  <si>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</si>
  <si>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</si>
  <si>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</si>
  <si>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</si>
  <si>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</si>
  <si>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</si>
  <si>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</si>
  <si>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</si>
  <si>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</si>
  <si>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</si>
  <si>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</si>
  <si>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</si>
  <si>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</si>
  <si>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</si>
  <si>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</si>
  <si>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</si>
  <si>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</si>
  <si>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</si>
  <si>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</si>
  <si>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</si>
  <si>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</si>
  <si>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</si>
  <si>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</si>
  <si>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</si>
  <si>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</si>
  <si>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</si>
  <si>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</si>
  <si>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</si>
  <si>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</si>
  <si>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</si>
  <si>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</si>
  <si>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</si>
  <si>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</si>
  <si>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</si>
  <si>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</si>
  <si>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</si>
  <si>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</si>
  <si>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</si>
  <si>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</si>
  <si>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</si>
  <si>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</si>
  <si>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</si>
  <si>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</si>
  <si>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</si>
  <si>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</si>
  <si>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</si>
  <si>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</si>
  <si>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</si>
  <si>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</si>
  <si>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</si>
  <si>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</si>
  <si>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</si>
  <si>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</si>
  <si>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</si>
  <si>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</si>
  <si>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</si>
  <si>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</si>
  <si>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</si>
  <si>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</si>
  <si>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</si>
  <si>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</si>
  <si>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</si>
  <si>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</si>
  <si>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</si>
  <si>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</si>
  <si>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</si>
  <si>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</si>
  <si>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</si>
  <si>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</si>
  <si>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</si>
  <si>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</si>
  <si>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</si>
  <si>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</si>
  <si>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</si>
  <si>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</si>
  <si>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</si>
  <si>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</si>
  <si>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</si>
  <si>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</si>
  <si>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</si>
  <si>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</si>
  <si>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</si>
  <si>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</si>
  <si>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</si>
  <si>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</si>
  <si>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</si>
  <si>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</si>
  <si>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</si>
  <si>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</si>
  <si>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</si>
  <si>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</si>
  <si>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</si>
  <si>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</si>
  <si>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</si>
  <si>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</si>
  <si>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</si>
  <si>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</si>
  <si>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</si>
  <si>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</si>
  <si>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</si>
  <si>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</si>
  <si>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</si>
  <si>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</si>
  <si>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</si>
  <si>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</si>
  <si>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</si>
  <si>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</si>
  <si>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</si>
  <si>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</si>
  <si>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</si>
  <si>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</si>
  <si>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</si>
  <si>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</si>
  <si>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</si>
  <si>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</si>
  <si>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</si>
  <si>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</si>
  <si>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</si>
  <si>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</si>
  <si>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</si>
  <si>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</si>
  <si>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</si>
  <si>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</si>
  <si>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</si>
  <si>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</si>
  <si>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</si>
  <si>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</si>
  <si>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</si>
  <si>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</si>
  <si>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</si>
  <si>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</si>
  <si>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</si>
  <si>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</si>
  <si>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</si>
  <si>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</si>
  <si>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</si>
  <si>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</si>
  <si>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</si>
  <si>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</si>
  <si>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</si>
  <si>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</si>
  <si>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</si>
  <si>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</si>
  <si>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</si>
  <si>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</si>
  <si>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</si>
  <si>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</si>
  <si>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</si>
  <si>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</si>
  <si>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</si>
  <si>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</si>
  <si>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</si>
  <si>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</si>
  <si>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</si>
  <si>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</si>
  <si>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</si>
  <si>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</si>
  <si>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</si>
  <si>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</si>
  <si>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</si>
  <si>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</si>
  <si>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</si>
  <si>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</si>
  <si>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</si>
  <si>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</si>
  <si>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</si>
  <si>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</si>
  <si>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</si>
  <si>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</si>
  <si>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</si>
  <si>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</si>
  <si>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</si>
  <si>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</si>
  <si>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</si>
  <si>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</si>
  <si>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</si>
  <si>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</si>
  <si>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</si>
  <si>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</si>
  <si>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</si>
  <si>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</si>
  <si>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</si>
  <si>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</si>
  <si>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</si>
  <si>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</si>
  <si>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</si>
  <si>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</si>
  <si>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</si>
  <si>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</si>
  <si>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</si>
  <si>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</si>
  <si>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</si>
  <si>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</si>
  <si>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</si>
  <si>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</si>
  <si>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</si>
  <si>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</si>
  <si>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</si>
  <si>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</si>
  <si>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</si>
  <si>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</si>
  <si>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</si>
  <si>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</si>
  <si>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</si>
  <si>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</si>
  <si>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</si>
  <si>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</si>
  <si>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</si>
  <si>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</si>
  <si>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</si>
  <si>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</si>
  <si>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</si>
  <si>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</si>
  <si>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</si>
  <si>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</si>
  <si>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</si>
  <si>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</si>
  <si>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</si>
  <si>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</si>
  <si>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</si>
  <si>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</si>
  <si>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</si>
  <si>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</si>
  <si>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</si>
  <si>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</si>
  <si>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</si>
  <si>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</si>
  <si>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</si>
  <si>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</si>
  <si>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</si>
  <si>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</si>
  <si>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</si>
  <si>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</si>
  <si>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</si>
  <si>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</si>
  <si>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</si>
  <si>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</si>
  <si>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</si>
  <si>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</si>
  <si>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</si>
  <si>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</si>
  <si>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</si>
  <si>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</si>
  <si>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</si>
  <si>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</si>
  <si>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</si>
  <si>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</si>
  <si>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</si>
  <si>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</si>
  <si>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</si>
  <si>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</si>
  <si>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</si>
  <si>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</si>
  <si>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</si>
  <si>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</si>
  <si>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</si>
  <si>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</si>
  <si>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</si>
  <si>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</si>
  <si>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</si>
  <si>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</si>
  <si>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</si>
  <si>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</si>
  <si>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</si>
  <si>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</si>
  <si>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</si>
  <si>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</si>
  <si>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</si>
  <si>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</si>
  <si>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</si>
  <si>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</si>
  <si>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</si>
  <si>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</si>
  <si>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</si>
  <si>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</si>
  <si>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</si>
  <si>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</si>
  <si>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</si>
  <si>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</si>
  <si>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</si>
  <si>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</si>
  <si>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</si>
  <si>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</si>
  <si>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</si>
  <si>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</si>
  <si>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</si>
  <si>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</si>
  <si>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</si>
  <si>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</si>
  <si>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</si>
  <si>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</si>
  <si>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</si>
  <si>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</si>
  <si>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</si>
  <si>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</si>
  <si>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</si>
  <si>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</si>
  <si>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</si>
  <si>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</si>
  <si>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</si>
  <si>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</si>
  <si>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</si>
  <si>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</si>
  <si>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</si>
  <si>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</si>
  <si>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</si>
  <si>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</si>
  <si>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</si>
  <si>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</si>
  <si>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</si>
  <si>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</si>
  <si>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</si>
  <si>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</si>
  <si>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</si>
  <si>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</si>
  <si>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</si>
  <si>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</si>
  <si>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</si>
  <si>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</si>
  <si>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</si>
  <si>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</si>
  <si>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</si>
  <si>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</si>
  <si>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</si>
  <si>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</si>
  <si>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</si>
  <si>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</si>
  <si>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</si>
  <si>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</si>
  <si>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</si>
  <si>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</si>
  <si>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</si>
  <si>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</si>
  <si>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</si>
  <si>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</si>
  <si>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</si>
  <si>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</si>
  <si>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</si>
  <si>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</si>
  <si>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</si>
  <si>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</si>
  <si>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</si>
  <si>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</si>
  <si>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</si>
  <si>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</si>
  <si>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</si>
  <si>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</si>
  <si>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</si>
  <si>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</si>
  <si>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</si>
  <si>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</si>
  <si>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</si>
  <si>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</si>
  <si>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</si>
  <si>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</si>
  <si>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</si>
  <si>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</si>
  <si>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</si>
  <si>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</si>
  <si>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</si>
  <si>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</si>
  <si>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</si>
  <si>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</si>
  <si>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</si>
  <si>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</si>
  <si>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</si>
  <si>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</si>
  <si>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</si>
  <si>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</si>
  <si>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</si>
  <si>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</si>
  <si>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</si>
  <si>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</si>
  <si>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</si>
  <si>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</si>
  <si>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</si>
  <si>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</si>
  <si>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</si>
  <si>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</si>
  <si>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</si>
  <si>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</si>
  <si>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</si>
  <si>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</si>
  <si>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</si>
  <si>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</si>
  <si>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</si>
  <si>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</si>
  <si>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</si>
  <si>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</si>
  <si>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</si>
  <si>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</si>
  <si>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</si>
  <si>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</si>
  <si>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</si>
  <si>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</si>
  <si>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</si>
  <si>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</si>
  <si>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</si>
  <si>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</si>
  <si>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</si>
  <si>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</si>
  <si>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</si>
  <si>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</si>
  <si>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</si>
  <si>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</si>
  <si>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</si>
  <si>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</si>
  <si>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</si>
  <si>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</si>
  <si>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</si>
  <si>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</si>
  <si>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</si>
  <si>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</si>
  <si>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</si>
  <si>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</si>
  <si>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</si>
  <si>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</si>
  <si>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</si>
  <si>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</si>
  <si>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</si>
  <si>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</si>
  <si>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</si>
  <si>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</si>
  <si>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</si>
  <si>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</si>
  <si>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</si>
  <si>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</si>
  <si>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</si>
  <si>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</si>
  <si>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</si>
  <si>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</si>
  <si>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</si>
  <si>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</si>
  <si>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</si>
  <si>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</si>
  <si>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</si>
  <si>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</si>
  <si>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</si>
  <si>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</si>
  <si>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</si>
  <si>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</si>
  <si>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</si>
  <si>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</si>
  <si>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</si>
  <si>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</si>
  <si>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</si>
  <si>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</si>
  <si>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</si>
  <si>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</si>
  <si>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</si>
  <si>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</si>
  <si>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</si>
  <si>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</si>
  <si>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</si>
  <si>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</si>
  <si>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</si>
  <si>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</si>
  <si>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</si>
  <si>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</si>
  <si>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</si>
  <si>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</si>
  <si>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</si>
  <si>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</si>
  <si>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</si>
  <si>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</si>
  <si>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</si>
  <si>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</si>
  <si>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</si>
  <si>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</si>
  <si>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</si>
  <si>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</si>
  <si>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</si>
  <si>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</si>
  <si>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</si>
  <si>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</si>
  <si>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</si>
  <si>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</si>
  <si>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</si>
  <si>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</si>
  <si>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</si>
  <si>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</si>
  <si>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</si>
  <si>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</si>
  <si>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</si>
  <si>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</si>
  <si>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</si>
  <si>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</si>
  <si>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</si>
  <si>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</si>
  <si>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</si>
  <si>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</si>
  <si>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</si>
  <si>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</si>
  <si>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</si>
  <si>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</si>
  <si>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</si>
  <si>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</si>
  <si>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</si>
  <si>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</si>
  <si>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</si>
  <si>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</si>
  <si>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</si>
  <si>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</si>
  <si>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</si>
  <si>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</si>
  <si>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</si>
  <si>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</si>
  <si>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</si>
  <si>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</si>
  <si>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</si>
  <si>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</si>
  <si>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</si>
  <si>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</si>
  <si>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</si>
  <si>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</si>
  <si>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</si>
  <si>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</si>
  <si>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</si>
  <si>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</si>
  <si>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</si>
  <si>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</si>
  <si>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</si>
  <si>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</si>
  <si>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</si>
  <si>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</si>
  <si>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</si>
  <si>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</si>
  <si>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</si>
  <si>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</si>
  <si>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</si>
  <si>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</si>
  <si>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</si>
  <si>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</si>
  <si>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</si>
  <si>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</si>
  <si>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</si>
  <si>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</si>
  <si>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</si>
  <si>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</si>
  <si>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</si>
  <si>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</si>
  <si>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</si>
  <si>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</si>
  <si>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</si>
  <si>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</si>
  <si>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</si>
  <si>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</si>
  <si>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</si>
  <si>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</si>
  <si>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</si>
  <si>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</si>
  <si>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</si>
  <si>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</si>
  <si>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</si>
  <si>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</si>
  <si>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</si>
  <si>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</si>
  <si>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</si>
  <si>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</si>
  <si>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</si>
  <si>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</si>
  <si>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</si>
  <si>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</si>
  <si>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</si>
  <si>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</si>
  <si>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</si>
  <si>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</si>
  <si>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</si>
  <si>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</si>
  <si>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</si>
  <si>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</si>
  <si>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</si>
  <si>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</si>
  <si>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</si>
  <si>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</si>
  <si>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</si>
  <si>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</si>
  <si>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</si>
  <si>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</si>
  <si>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</si>
  <si>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</si>
  <si>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</si>
  <si>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</si>
  <si>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</si>
  <si>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</si>
  <si>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</si>
  <si>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</si>
  <si>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</si>
  <si>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</si>
  <si>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</si>
  <si>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</si>
  <si>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</si>
  <si>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</si>
  <si>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</si>
  <si>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</si>
  <si>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</si>
  <si>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</si>
  <si>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</si>
  <si>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</si>
  <si>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</si>
  <si>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</si>
  <si>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</si>
  <si>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</si>
  <si>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</si>
  <si>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</si>
  <si>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</si>
  <si>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</si>
  <si>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</si>
  <si>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</si>
  <si>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</si>
  <si>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</si>
  <si>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</si>
  <si>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</si>
  <si>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</si>
  <si>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</si>
  <si>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</si>
  <si>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</si>
  <si>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</si>
  <si>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</si>
  <si>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</si>
  <si>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</si>
  <si>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</si>
  <si>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</si>
  <si>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</si>
  <si>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</si>
  <si>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</si>
  <si>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</si>
  <si>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</si>
  <si>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</si>
  <si>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</si>
  <si>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</si>
  <si>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</si>
  <si>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</si>
  <si>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</si>
  <si>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</si>
  <si>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</si>
  <si>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</si>
  <si>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</si>
  <si>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</si>
  <si>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</si>
  <si>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</si>
  <si>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</si>
  <si>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</si>
  <si>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</si>
  <si>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</si>
  <si>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</si>
  <si>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</si>
  <si>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</si>
  <si>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</si>
  <si>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</si>
  <si>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</si>
  <si>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</si>
  <si>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</si>
  <si>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</si>
  <si>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</si>
  <si>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</si>
  <si>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</si>
  <si>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</si>
  <si>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</si>
  <si>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</si>
  <si>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</si>
  <si>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</si>
  <si>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</si>
  <si>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</si>
  <si>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</si>
  <si>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</si>
  <si>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</si>
  <si>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</si>
  <si>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</si>
  <si>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</si>
  <si>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</si>
  <si>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</si>
  <si>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</si>
  <si>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</si>
  <si>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</si>
  <si>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</si>
  <si>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</si>
  <si>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</si>
  <si>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</si>
  <si>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</si>
  <si>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</si>
  <si>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</si>
  <si>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</si>
  <si>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</si>
  <si>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</si>
  <si>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</si>
  <si>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</si>
  <si>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</si>
  <si>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</si>
  <si>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</si>
  <si>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</si>
  <si>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</si>
  <si>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</si>
  <si>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</si>
  <si>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</si>
  <si>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</si>
  <si>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</si>
  <si>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</si>
  <si>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</si>
  <si>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</si>
  <si>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</si>
  <si>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</si>
  <si>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</si>
  <si>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</si>
  <si>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</si>
  <si>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</si>
  <si>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</si>
  <si>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</si>
  <si>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</si>
  <si>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</si>
  <si>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</si>
  <si>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</si>
  <si>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</si>
  <si>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</si>
  <si>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</si>
  <si>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</si>
  <si>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</si>
  <si>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</si>
  <si>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</si>
  <si>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</si>
  <si>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</si>
  <si>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</si>
  <si>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</si>
  <si>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</si>
  <si>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</si>
  <si>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</si>
  <si>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</si>
  <si>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</si>
  <si>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</si>
  <si>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</si>
  <si>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</si>
  <si>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</si>
  <si>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</si>
  <si>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</si>
  <si>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</si>
  <si>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</si>
  <si>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</si>
  <si>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</si>
  <si>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</si>
  <si>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</si>
  <si>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</si>
  <si>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</si>
  <si>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</si>
  <si>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</si>
  <si>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</si>
  <si>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</si>
  <si>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</si>
  <si>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</si>
  <si>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</si>
  <si>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</si>
  <si>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</si>
  <si>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</si>
  <si>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</si>
  <si>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</si>
  <si>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</si>
  <si>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</si>
  <si>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</si>
  <si>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</si>
  <si>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</si>
  <si>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</si>
  <si>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</si>
  <si>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</si>
  <si>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</si>
  <si>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</si>
  <si>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</si>
  <si>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</si>
  <si>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</si>
  <si>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</si>
  <si>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</si>
  <si>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</si>
  <si>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</si>
  <si>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</si>
  <si>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</si>
  <si>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</si>
  <si>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</si>
  <si>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</si>
  <si>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</si>
  <si>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</si>
  <si>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</si>
  <si>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</si>
  <si>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</si>
  <si>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</si>
  <si>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</si>
  <si>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</si>
  <si>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</si>
  <si>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</si>
  <si>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</si>
  <si>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</si>
  <si>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</si>
  <si>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</si>
  <si>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</si>
  <si>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</si>
  <si>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</si>
  <si>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</si>
  <si>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</si>
  <si>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</si>
  <si>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</si>
  <si>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</si>
  <si>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</si>
  <si>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</si>
  <si>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</si>
  <si>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</si>
  <si>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</si>
  <si>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</si>
  <si>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</si>
  <si>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</si>
  <si>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</si>
  <si>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</si>
  <si>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</si>
  <si>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</si>
  <si>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</si>
  <si>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</si>
  <si>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</si>
  <si>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</si>
  <si>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</si>
  <si>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</si>
  <si>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</si>
  <si>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</si>
  <si>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</si>
  <si>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</si>
  <si>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</si>
  <si>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</si>
  <si>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</si>
  <si>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</si>
  <si>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</si>
  <si>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</si>
  <si>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</si>
  <si>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</si>
  <si>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</si>
  <si>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</si>
  <si>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</si>
  <si>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</si>
  <si>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</si>
  <si>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</si>
  <si>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</si>
  <si>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</si>
  <si>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</si>
  <si>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</si>
  <si>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</si>
  <si>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</si>
  <si>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</si>
  <si>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</si>
  <si>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</si>
  <si>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</si>
  <si>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</si>
  <si>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</si>
  <si>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</si>
  <si>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</si>
  <si>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</si>
  <si>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</si>
  <si>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</si>
  <si>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</si>
  <si>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</si>
  <si>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</si>
  <si>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</si>
  <si>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</si>
  <si>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</si>
  <si>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</si>
  <si>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</si>
  <si>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</si>
  <si>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</si>
  <si>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</si>
  <si>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</si>
  <si>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</si>
  <si>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</si>
  <si>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</si>
  <si>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</si>
  <si>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</si>
  <si>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</si>
  <si>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</si>
  <si>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</si>
  <si>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</si>
  <si>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</si>
  <si>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</si>
  <si>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</si>
  <si>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</si>
  <si>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</si>
  <si>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</si>
  <si>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</si>
  <si>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</si>
  <si>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</si>
  <si>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</si>
  <si>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</si>
  <si>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</si>
  <si>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</si>
  <si>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</si>
  <si>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</si>
  <si>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</si>
  <si>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</si>
  <si>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</si>
  <si>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</si>
  <si>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</si>
  <si>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</si>
  <si>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</si>
  <si>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</si>
  <si>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</si>
  <si>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</si>
  <si>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</si>
  <si>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</si>
  <si>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</si>
  <si>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</si>
  <si>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</si>
  <si>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</si>
  <si>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</si>
  <si>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</si>
  <si>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</si>
  <si>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</si>
  <si>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</si>
  <si>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</si>
  <si>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</si>
  <si>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</si>
  <si>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</si>
  <si>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</si>
  <si>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</si>
  <si>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</si>
  <si>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</si>
  <si>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</si>
  <si>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</si>
  <si>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</si>
  <si>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</si>
  <si>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</si>
  <si>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</si>
  <si>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</si>
  <si>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</si>
  <si>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</si>
  <si>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</si>
  <si>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</si>
  <si>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</si>
  <si>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</si>
  <si>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</si>
  <si>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</si>
  <si>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</si>
  <si>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</si>
  <si>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</si>
  <si>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</si>
  <si>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</si>
  <si>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</si>
  <si>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</si>
  <si>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</si>
  <si>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</si>
  <si>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</si>
  <si>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</si>
  <si>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</si>
  <si>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</si>
  <si>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</si>
  <si>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</si>
  <si>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</si>
  <si>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</si>
  <si>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</si>
  <si>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</si>
  <si>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</si>
  <si>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</si>
  <si>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</si>
  <si>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</si>
  <si>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</si>
  <si>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</si>
  <si>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</si>
  <si>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</si>
  <si>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</si>
  <si>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</si>
  <si>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</si>
  <si>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</si>
  <si>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</si>
  <si>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</si>
  <si>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</si>
  <si>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</si>
  <si>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</si>
  <si>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</si>
  <si>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</si>
  <si>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</si>
  <si>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</si>
  <si>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</si>
  <si>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</si>
  <si>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</si>
  <si>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</si>
  <si>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</si>
  <si>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</si>
  <si>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</si>
  <si>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</si>
  <si>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</si>
  <si>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</si>
  <si>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</si>
  <si>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</si>
  <si>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</si>
  <si>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</si>
  <si>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</si>
  <si>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</si>
  <si>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</si>
  <si>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</si>
  <si>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</si>
  <si>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</si>
  <si>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</si>
  <si>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</si>
  <si>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</si>
  <si>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</si>
  <si>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</si>
  <si>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</si>
  <si>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</si>
  <si>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</si>
  <si>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</si>
  <si>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</si>
  <si>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</si>
  <si>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</si>
  <si>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</si>
  <si>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</si>
  <si>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</si>
  <si>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</si>
  <si>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</si>
  <si>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</si>
  <si>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</si>
  <si>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</si>
  <si>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</si>
  <si>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</si>
  <si>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</si>
  <si>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</si>
  <si>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</si>
  <si>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</si>
  <si>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</si>
  <si>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</si>
  <si>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</si>
  <si>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</si>
  <si>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</si>
  <si>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</si>
  <si>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</si>
  <si>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</si>
  <si>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</si>
  <si>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</si>
  <si>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</si>
  <si>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</si>
  <si>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</si>
  <si>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</si>
  <si>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</si>
  <si>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</si>
  <si>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</si>
  <si>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</si>
  <si>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</si>
  <si>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</si>
  <si>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</si>
  <si>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</si>
  <si>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</si>
  <si>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</si>
  <si>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</si>
  <si>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</si>
  <si>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</si>
  <si>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</si>
  <si>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</si>
  <si>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</si>
  <si>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</si>
  <si>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</si>
  <si>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</si>
  <si>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</si>
  <si>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</si>
  <si>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</si>
  <si>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</si>
  <si>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</si>
  <si>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</si>
  <si>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</si>
  <si>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</si>
  <si>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</si>
  <si>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</si>
  <si>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</si>
  <si>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</si>
  <si>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</si>
  <si>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</si>
  <si>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</si>
  <si>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</si>
  <si>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</si>
  <si>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</si>
  <si>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</si>
  <si>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</si>
  <si>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</si>
  <si>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</si>
  <si>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</si>
  <si>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</si>
  <si>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</si>
  <si>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</si>
  <si>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</si>
  <si>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</si>
  <si>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</si>
  <si>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</si>
  <si>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</si>
  <si>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</si>
  <si>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</si>
  <si>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</si>
  <si>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</si>
  <si>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</si>
  <si>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</si>
  <si>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</si>
  <si>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</si>
  <si>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</si>
  <si>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</si>
  <si>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</si>
  <si>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</si>
  <si>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</si>
  <si>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</si>
  <si>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</si>
  <si>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</si>
  <si>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</si>
  <si>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</si>
  <si>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</si>
  <si>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</si>
  <si>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</si>
  <si>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</si>
  <si>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</si>
  <si>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</si>
  <si>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</si>
  <si>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</si>
  <si>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</si>
  <si>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</si>
  <si>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</si>
  <si>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</si>
  <si>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</si>
  <si>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</si>
  <si>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</si>
  <si>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</si>
  <si>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</si>
  <si>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</si>
  <si>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</si>
  <si>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</si>
  <si>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</si>
  <si>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</si>
  <si>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</si>
  <si>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</si>
  <si>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</si>
  <si>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</si>
  <si>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</si>
  <si>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</si>
  <si>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</si>
  <si>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</si>
  <si>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</si>
  <si>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</si>
  <si>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</si>
  <si>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</si>
  <si>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</si>
  <si>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</si>
  <si>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</si>
  <si>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</si>
  <si>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</si>
  <si>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</si>
  <si>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</si>
  <si>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</si>
  <si>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</si>
  <si>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</si>
  <si>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</si>
  <si>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</si>
  <si>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</si>
  <si>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</si>
  <si>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</si>
  <si>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</si>
  <si>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</si>
  <si>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</si>
  <si>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</si>
  <si>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</si>
  <si>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</si>
  <si>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</si>
  <si>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</si>
  <si>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</si>
  <si>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</si>
  <si>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</si>
  <si>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</si>
  <si>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</si>
  <si>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</si>
  <si>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</si>
  <si>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</si>
  <si>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</si>
  <si>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</si>
  <si>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</si>
  <si>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</si>
  <si>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</si>
  <si>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</si>
  <si>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</si>
  <si>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</si>
  <si>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</si>
  <si>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</si>
  <si>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</si>
  <si>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</si>
  <si>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</si>
  <si>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</si>
  <si>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</si>
  <si>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</si>
  <si>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</si>
  <si>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</si>
  <si>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</si>
  <si>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</si>
  <si>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</si>
  <si>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</si>
  <si>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</si>
  <si>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</si>
  <si>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</si>
  <si>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</si>
  <si>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</si>
  <si>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</si>
  <si>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</si>
  <si>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</si>
  <si>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</si>
  <si>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</si>
  <si>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</si>
  <si>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</si>
  <si>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</si>
  <si>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</si>
  <si>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</si>
  <si>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</si>
  <si>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</si>
  <si>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</si>
  <si>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</si>
  <si>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</si>
  <si>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</si>
  <si>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</si>
  <si>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</si>
  <si>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</si>
  <si>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</si>
  <si>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</si>
  <si>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</si>
  <si>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</si>
  <si>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</si>
  <si>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</si>
  <si>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</si>
  <si>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</si>
  <si>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</si>
  <si>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</si>
  <si>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</si>
  <si>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</si>
  <si>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</si>
  <si>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</si>
  <si>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</si>
  <si>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</si>
  <si>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</si>
  <si>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</si>
  <si>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</si>
  <si>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</si>
  <si>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</si>
  <si>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</si>
  <si>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</si>
  <si>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</si>
  <si>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</si>
  <si>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</si>
  <si>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</si>
  <si>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</si>
  <si>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</si>
  <si>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</si>
  <si>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</si>
  <si>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</si>
  <si>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</si>
  <si>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</si>
  <si>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</si>
  <si>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</si>
  <si>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</si>
  <si>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</si>
  <si>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</si>
  <si>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</si>
  <si>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</si>
  <si>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</si>
  <si>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</si>
  <si>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</si>
  <si>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</si>
  <si>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</si>
  <si>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</si>
  <si>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</si>
  <si>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</si>
  <si>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</si>
  <si>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</si>
  <si>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</si>
  <si>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</si>
  <si>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</si>
  <si>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</si>
  <si>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</si>
  <si>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</si>
  <si>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</si>
  <si>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</si>
  <si>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</si>
  <si>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</si>
  <si>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</si>
  <si>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</si>
  <si>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</si>
  <si>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</si>
  <si>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</si>
  <si>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</si>
  <si>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</si>
  <si>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</si>
  <si>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</si>
  <si>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</si>
  <si>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</si>
  <si>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</si>
  <si>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</si>
  <si>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</si>
  <si>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</si>
  <si>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</si>
  <si>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</si>
  <si>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</si>
  <si>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</si>
  <si>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</si>
  <si>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</si>
  <si>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</si>
  <si>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</si>
  <si>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</si>
  <si>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</si>
  <si>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</si>
  <si>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</si>
  <si>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</si>
  <si>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</si>
  <si>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</si>
  <si>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</si>
  <si>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</si>
  <si>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</si>
  <si>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</si>
  <si>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</si>
  <si>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</si>
  <si>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</si>
  <si>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</si>
  <si>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</si>
  <si>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</si>
  <si>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</si>
  <si>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</si>
  <si>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</si>
  <si>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</si>
  <si>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</si>
  <si>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</si>
  <si>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</si>
  <si>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</si>
  <si>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</si>
  <si>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</si>
  <si>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</si>
  <si>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</si>
  <si>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</si>
  <si>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</si>
  <si>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</si>
  <si>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</si>
  <si>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</si>
  <si>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</si>
  <si>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</si>
  <si>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</si>
  <si>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</si>
  <si>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</si>
  <si>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</si>
  <si>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</si>
  <si>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</si>
  <si>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</si>
  <si>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</si>
  <si>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</si>
  <si>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</si>
  <si>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</si>
  <si>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</si>
  <si>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</si>
  <si>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</si>
  <si>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</si>
  <si>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</si>
  <si>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</si>
  <si>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</si>
  <si>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</si>
  <si>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</si>
  <si>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</si>
  <si>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</si>
  <si>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</si>
  <si>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</si>
  <si>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</si>
  <si>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</si>
  <si>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</si>
  <si>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</si>
  <si>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</si>
  <si>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</si>
  <si>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</si>
  <si>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</si>
  <si>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</si>
  <si>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</si>
  <si>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</si>
  <si>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</si>
  <si>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</si>
  <si>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</si>
  <si>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</si>
  <si>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</si>
  <si>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</si>
  <si>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</si>
  <si>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</si>
  <si>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</si>
  <si>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</si>
  <si>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</si>
  <si>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</si>
  <si>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</si>
  <si>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</si>
  <si>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</si>
  <si>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</si>
  <si>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</si>
  <si>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</si>
  <si>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</si>
  <si>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</si>
  <si>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</si>
  <si>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</si>
  <si>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</si>
  <si>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</si>
  <si>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</si>
  <si>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</si>
  <si>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</si>
  <si>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</si>
  <si>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</si>
  <si>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</si>
  <si>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</si>
  <si>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</si>
  <si>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</si>
  <si>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</si>
  <si>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</si>
  <si>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</si>
  <si>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</si>
  <si>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</si>
  <si>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</si>
  <si>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</si>
  <si>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</si>
  <si>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</si>
  <si>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</si>
  <si>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</si>
  <si>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</si>
  <si>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</si>
  <si>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</si>
  <si>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</si>
  <si>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</si>
  <si>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</si>
  <si>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</si>
  <si>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</si>
  <si>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</si>
  <si>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</si>
  <si>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</si>
  <si>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</si>
  <si>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</si>
  <si>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</si>
  <si>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</si>
  <si>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</si>
  <si>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</si>
  <si>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</si>
  <si>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</si>
  <si>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</si>
  <si>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</si>
  <si>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</si>
  <si>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</si>
  <si>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</si>
  <si>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</si>
  <si>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</si>
  <si>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</si>
  <si>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</si>
  <si>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</si>
  <si>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</si>
  <si>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</si>
  <si>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</si>
  <si>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</si>
  <si>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</si>
  <si>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</si>
  <si>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</si>
  <si>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</si>
  <si>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</si>
  <si>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</si>
  <si>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</si>
  <si>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</si>
  <si>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</si>
  <si>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</si>
  <si>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</si>
  <si>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</si>
  <si>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</si>
  <si>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</si>
  <si>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</si>
  <si>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</si>
  <si>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</si>
  <si>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</si>
  <si>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</si>
  <si>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</si>
  <si>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</si>
  <si>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</si>
  <si>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</si>
  <si>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</si>
  <si>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</si>
  <si>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</si>
  <si>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</si>
  <si>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</si>
  <si>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</si>
  <si>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</si>
  <si>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</si>
  <si>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</si>
  <si>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</si>
  <si>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</si>
  <si>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</si>
  <si>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</si>
  <si>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</si>
  <si>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</si>
  <si>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</si>
  <si>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</si>
  <si>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</si>
  <si>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</si>
  <si>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</si>
  <si>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</si>
  <si>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</si>
  <si>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</si>
  <si>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</si>
  <si>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</si>
  <si>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</si>
  <si>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</si>
  <si>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</si>
  <si>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</si>
  <si>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</si>
  <si>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</si>
  <si>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</si>
  <si>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</si>
  <si>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</si>
  <si>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</si>
  <si>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</si>
  <si>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</si>
  <si>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</si>
  <si>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</si>
  <si>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</si>
  <si>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</si>
  <si>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</si>
  <si>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</si>
  <si>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</si>
  <si>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</si>
  <si>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</si>
  <si>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</si>
  <si>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</si>
  <si>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</si>
  <si>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</si>
  <si>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</si>
  <si>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</si>
  <si>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</si>
  <si>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</si>
  <si>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</si>
  <si>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</si>
  <si>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</si>
  <si>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</si>
  <si>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</si>
  <si>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</si>
  <si>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</si>
  <si>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</si>
  <si>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</si>
  <si>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</si>
  <si>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</si>
  <si>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</si>
  <si>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</si>
  <si>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</si>
  <si>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</si>
  <si>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</si>
  <si>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</si>
  <si>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</si>
  <si>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</si>
  <si>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</si>
  <si>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</si>
  <si>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</si>
  <si>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</si>
  <si>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</si>
  <si>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</si>
  <si>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</si>
  <si>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</si>
  <si>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</si>
  <si>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</si>
  <si>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</si>
  <si>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</si>
  <si>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</si>
  <si>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</si>
  <si>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</si>
  <si>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</si>
  <si>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</si>
  <si>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</si>
  <si>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</si>
  <si>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</si>
  <si>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</si>
  <si>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</si>
  <si>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</si>
  <si>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</si>
  <si>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</si>
  <si>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</si>
  <si>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</si>
  <si>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</si>
  <si>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</si>
  <si>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</si>
  <si>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</si>
  <si>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</si>
  <si>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</si>
  <si>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</si>
  <si>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</si>
  <si>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</si>
  <si>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</si>
  <si>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</si>
  <si>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</si>
  <si>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</si>
  <si>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</si>
  <si>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</si>
  <si>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</si>
  <si>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</si>
  <si>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</si>
  <si>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</si>
  <si>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</si>
  <si>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</si>
  <si>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</si>
  <si>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</si>
  <si>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</si>
  <si>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</si>
  <si>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</si>
  <si>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</si>
  <si>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</si>
  <si>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</si>
  <si>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</si>
  <si>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</si>
  <si>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</si>
  <si>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</si>
  <si>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</si>
  <si>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</si>
  <si>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</si>
  <si>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</si>
  <si>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</si>
  <si>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</si>
  <si>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</si>
  <si>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</si>
  <si>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</si>
  <si>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</si>
  <si>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</si>
  <si>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</si>
  <si>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</si>
  <si>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</si>
  <si>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</si>
  <si>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</si>
  <si>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</si>
  <si>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</si>
  <si>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</si>
  <si>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</si>
  <si>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</si>
  <si>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</si>
  <si>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</si>
  <si>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</si>
  <si>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</si>
  <si>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</si>
  <si>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</si>
  <si>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</si>
  <si>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</si>
  <si>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</si>
  <si>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</si>
  <si>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</si>
  <si>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</si>
  <si>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</si>
  <si>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</si>
  <si>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</si>
  <si>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</si>
  <si>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</si>
  <si>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</si>
  <si>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</si>
  <si>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</si>
  <si>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</si>
  <si>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</si>
  <si>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</si>
  <si>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</si>
  <si>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</si>
  <si>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</si>
  <si>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</si>
  <si>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</si>
  <si>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</si>
  <si>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</si>
  <si>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</si>
  <si>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</si>
  <si>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</si>
  <si>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</si>
  <si>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</si>
  <si>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</si>
  <si>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</si>
  <si>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</si>
  <si>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</si>
  <si>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</si>
  <si>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</si>
  <si>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</si>
  <si>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</si>
  <si>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</si>
  <si>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</si>
  <si>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</si>
  <si>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</si>
  <si>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</si>
  <si>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</si>
  <si>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</si>
  <si>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</si>
  <si>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</si>
  <si>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</si>
  <si>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</si>
  <si>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</si>
  <si>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</si>
  <si>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</si>
  <si>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</si>
  <si>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</si>
  <si>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</si>
  <si>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</si>
  <si>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</si>
  <si>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</si>
  <si>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</si>
  <si>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</si>
  <si>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</si>
  <si>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</si>
  <si>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</si>
  <si>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</si>
  <si>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</si>
  <si>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</si>
  <si>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</si>
  <si>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</si>
  <si>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</si>
  <si>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</si>
  <si>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</si>
  <si>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</si>
  <si>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</si>
  <si>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</si>
  <si>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</si>
  <si>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</si>
  <si>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</si>
  <si>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</si>
  <si>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</si>
  <si>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</si>
  <si>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</si>
  <si>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</si>
  <si>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</si>
  <si>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</si>
  <si>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</si>
  <si>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</si>
  <si>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</si>
  <si>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</si>
  <si>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</si>
  <si>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</si>
  <si>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</si>
  <si>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</si>
  <si>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</si>
  <si>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</si>
  <si>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</si>
  <si>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</si>
  <si>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</si>
  <si>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</si>
  <si>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</si>
  <si>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</si>
  <si>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</si>
  <si>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</si>
  <si>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</si>
  <si>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</si>
  <si>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</si>
  <si>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</si>
  <si>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</si>
  <si>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</si>
  <si>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</si>
  <si>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</si>
  <si>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</si>
  <si>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</si>
  <si>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</si>
  <si>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</si>
  <si>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</si>
  <si>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</si>
  <si>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</si>
  <si>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</si>
  <si>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</si>
  <si>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</si>
  <si>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</si>
  <si>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</si>
  <si>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</si>
  <si>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</si>
  <si>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</si>
  <si>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</si>
  <si>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</si>
  <si>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</si>
  <si>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</si>
  <si>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</si>
  <si>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</si>
  <si>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</si>
  <si>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</si>
  <si>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</si>
  <si>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</si>
  <si>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</si>
  <si>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</si>
  <si>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</si>
  <si>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</si>
  <si>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</si>
  <si>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</si>
  <si>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</si>
  <si>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</si>
  <si>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</si>
  <si>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</si>
  <si>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</si>
  <si>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</si>
  <si>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</si>
  <si>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</si>
  <si>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</si>
  <si>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</si>
  <si>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</si>
  <si>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</si>
  <si>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</si>
  <si>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</si>
  <si>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</si>
  <si>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</si>
  <si>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</si>
  <si>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</si>
  <si>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</si>
  <si>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</si>
  <si>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</si>
  <si>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</si>
  <si>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</si>
  <si>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</si>
  <si>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</si>
  <si>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</si>
  <si>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</si>
  <si>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</si>
  <si>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</si>
  <si>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</si>
  <si>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</si>
  <si>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</si>
  <si>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</si>
  <si>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</si>
  <si>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</si>
  <si>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</si>
  <si>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</si>
  <si>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</si>
  <si>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</si>
  <si>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</si>
  <si>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</si>
  <si>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</si>
  <si>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</si>
  <si>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</si>
  <si>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</si>
  <si>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</si>
  <si>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</si>
  <si>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</si>
  <si>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</si>
  <si>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</si>
  <si>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</si>
  <si>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</si>
  <si>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</si>
  <si>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</si>
  <si>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</si>
  <si>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</si>
  <si>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</si>
  <si>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</si>
  <si>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</si>
  <si>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</si>
  <si>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</si>
  <si>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</si>
  <si>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</si>
  <si>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</si>
  <si>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</si>
  <si>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</si>
  <si>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</si>
  <si>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</si>
  <si>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</si>
  <si>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</si>
  <si>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</si>
  <si>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</si>
  <si>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</si>
  <si>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</si>
  <si>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</si>
  <si>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</si>
  <si>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</si>
  <si>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</si>
  <si>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</si>
  <si>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</si>
  <si>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</si>
  <si>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</si>
  <si>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</si>
  <si>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</si>
  <si>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</si>
  <si>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</si>
  <si>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</si>
  <si>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</si>
  <si>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</si>
  <si>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</si>
  <si>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</si>
  <si>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</si>
  <si>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</si>
  <si>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</si>
  <si>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</si>
  <si>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</si>
  <si>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</si>
  <si>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</si>
  <si>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</si>
  <si>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</si>
  <si>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</si>
  <si>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</si>
  <si>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</si>
  <si>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</si>
  <si>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</si>
  <si>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</si>
  <si>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</si>
  <si>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</si>
  <si>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</si>
  <si>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</si>
  <si>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</si>
  <si>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</si>
  <si>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</si>
  <si>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</si>
  <si>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</si>
  <si>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</si>
  <si>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</si>
  <si>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</si>
  <si>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</si>
  <si>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</si>
  <si>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</si>
  <si>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</si>
  <si>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</si>
  <si>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</si>
  <si>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</si>
  <si>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</si>
  <si>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</si>
  <si>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</si>
  <si>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</si>
  <si>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</si>
  <si>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</si>
  <si>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</si>
  <si>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</si>
  <si>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</si>
  <si>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</si>
  <si>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</si>
  <si>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</si>
  <si>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</si>
  <si>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</si>
  <si>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</si>
  <si>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</si>
  <si>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</si>
  <si>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</si>
  <si>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</si>
  <si>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</si>
  <si>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</si>
  <si>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</si>
  <si>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</si>
  <si>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</si>
  <si>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</si>
  <si>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</si>
  <si>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</si>
  <si>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</si>
  <si>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</si>
  <si>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</si>
  <si>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</si>
  <si>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</si>
  <si>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</si>
  <si>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</si>
  <si>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</si>
  <si>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</si>
  <si>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</si>
  <si>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</si>
  <si>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</si>
  <si>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</si>
  <si>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</si>
  <si>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</si>
  <si>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</si>
  <si>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</si>
  <si>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</si>
  <si>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</si>
  <si>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</si>
  <si>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</si>
  <si>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</si>
  <si>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</si>
  <si>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</si>
  <si>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</si>
  <si>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</si>
  <si>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</si>
  <si>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</si>
  <si>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</si>
  <si>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</si>
  <si>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</si>
  <si>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</si>
  <si>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</si>
  <si>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</si>
  <si>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</si>
  <si>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</si>
  <si>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</si>
  <si>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</si>
  <si>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</si>
  <si>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</si>
  <si>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</si>
  <si>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</si>
  <si>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</si>
  <si>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</si>
  <si>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</si>
  <si>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</si>
  <si>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</si>
  <si>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</si>
  <si>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</si>
  <si>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</si>
  <si>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</si>
  <si>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</si>
  <si>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</si>
  <si>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</si>
  <si>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</si>
  <si>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</si>
  <si>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</si>
  <si>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</si>
  <si>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</si>
  <si>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</si>
  <si>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</si>
  <si>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</si>
  <si>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</si>
  <si>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</si>
  <si>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</si>
  <si>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</si>
  <si>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</si>
  <si>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</si>
  <si>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</si>
  <si>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</si>
  <si>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</si>
  <si>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</si>
  <si>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</si>
  <si>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</si>
  <si>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</si>
  <si>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</si>
  <si>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</si>
  <si>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</si>
  <si>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</si>
  <si>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</si>
  <si>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</si>
  <si>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</si>
  <si>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</si>
  <si>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</si>
  <si>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</si>
  <si>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</si>
  <si>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</si>
  <si>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</si>
  <si>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</si>
  <si>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</si>
  <si>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</si>
  <si>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</si>
  <si>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</si>
  <si>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</si>
  <si>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</si>
  <si>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</si>
  <si>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</si>
  <si>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</si>
  <si>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</si>
  <si>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</si>
  <si>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</si>
  <si>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</si>
  <si>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</si>
  <si>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</si>
  <si>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</si>
  <si>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</si>
  <si>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</si>
  <si>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</si>
  <si>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</si>
  <si>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</si>
  <si>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</si>
  <si>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</si>
  <si>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</si>
  <si>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</si>
  <si>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</si>
  <si>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</si>
  <si>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</si>
  <si>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</si>
  <si>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</si>
  <si>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</si>
  <si>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</si>
  <si>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</si>
  <si>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</si>
  <si>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</si>
  <si>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</si>
  <si>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</si>
  <si>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</si>
  <si>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</si>
  <si>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</si>
  <si>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</si>
  <si>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</si>
  <si>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</si>
  <si>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</si>
  <si>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</si>
  <si>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</si>
  <si>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</si>
  <si>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</si>
  <si>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</si>
  <si>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</si>
  <si>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</si>
  <si>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</si>
  <si>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</si>
  <si>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</si>
  <si>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</si>
  <si>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</si>
  <si>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</si>
  <si>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</si>
  <si>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</si>
  <si>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</si>
  <si>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</si>
  <si>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</si>
  <si>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</si>
  <si>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</si>
  <si>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</si>
  <si>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</si>
  <si>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</si>
  <si>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</si>
  <si>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</si>
  <si>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</si>
  <si>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</si>
  <si>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</si>
  <si>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</si>
  <si>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</si>
  <si>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</si>
  <si>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</si>
  <si>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</si>
  <si>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</si>
  <si>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</si>
  <si>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</si>
  <si>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</si>
  <si>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</si>
  <si>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</si>
  <si>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</si>
  <si>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</si>
  <si>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</si>
  <si>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</si>
  <si>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</si>
  <si>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</si>
  <si>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</si>
  <si>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</si>
  <si>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</si>
  <si>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</si>
  <si>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</si>
  <si>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</si>
  <si>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</si>
  <si>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</si>
  <si>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</si>
  <si>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</si>
  <si>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</si>
  <si>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</si>
  <si>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</si>
  <si>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</si>
  <si>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</si>
  <si>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</si>
  <si>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</si>
  <si>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</si>
  <si>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</si>
  <si>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</si>
  <si>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</si>
  <si>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</si>
  <si>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</si>
  <si>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</si>
  <si>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</si>
  <si>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</si>
  <si>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</si>
  <si>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</si>
  <si>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</si>
  <si>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</si>
  <si>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</si>
  <si>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</si>
  <si>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</si>
  <si>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</si>
  <si>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</si>
  <si>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</si>
  <si>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</si>
  <si>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</si>
  <si>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</si>
  <si>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</si>
  <si>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</si>
  <si>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</si>
  <si>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</si>
  <si>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</si>
  <si>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</si>
  <si>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</si>
  <si>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</si>
  <si>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</si>
  <si>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</si>
  <si>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</si>
  <si>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</si>
  <si>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</si>
  <si>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</si>
  <si>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</si>
  <si>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</si>
  <si>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</si>
  <si>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</si>
  <si>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</si>
  <si>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</si>
  <si>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</si>
  <si>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</si>
  <si>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</si>
  <si>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</si>
  <si>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</si>
  <si>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</si>
  <si>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</si>
  <si>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</si>
  <si>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</si>
  <si>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</si>
  <si>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</si>
  <si>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</si>
  <si>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</si>
  <si>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</si>
  <si>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</si>
  <si>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</si>
  <si>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</si>
  <si>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</si>
  <si>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</si>
  <si>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</si>
  <si>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</si>
  <si>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</si>
  <si>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</si>
  <si>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</si>
  <si>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</si>
  <si>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</si>
  <si>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</si>
  <si>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</si>
  <si>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</si>
  <si>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</si>
  <si>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</si>
  <si>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</si>
  <si>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</si>
  <si>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</si>
  <si>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</si>
  <si>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</si>
  <si>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</si>
  <si>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</si>
  <si>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</si>
  <si>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</si>
  <si>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</si>
  <si>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</si>
  <si>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</si>
  <si>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</si>
  <si>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</si>
  <si>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</si>
  <si>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</si>
  <si>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</si>
  <si>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</si>
  <si>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</si>
  <si>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</si>
  <si>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</si>
  <si>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</si>
  <si>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</si>
  <si>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</si>
  <si>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</si>
  <si>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</si>
  <si>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</si>
  <si>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</si>
  <si>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</si>
  <si>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</si>
  <si>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</si>
  <si>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</si>
  <si>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</si>
  <si>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</si>
  <si>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</si>
  <si>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</si>
  <si>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</si>
  <si>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</si>
  <si>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</si>
  <si>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</si>
  <si>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</si>
  <si>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</si>
  <si>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</si>
  <si>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</si>
  <si>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</si>
  <si>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</si>
  <si>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</si>
  <si>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</si>
  <si>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</si>
  <si>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</si>
  <si>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</si>
  <si>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</si>
  <si>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</si>
  <si>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</si>
  <si>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</si>
  <si>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</si>
  <si>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</si>
  <si>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</si>
  <si>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</si>
  <si>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</si>
  <si>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</si>
  <si>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</si>
  <si>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</si>
  <si>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</si>
  <si>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</si>
  <si>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</si>
  <si>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</si>
  <si>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</si>
  <si>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</si>
  <si>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</si>
  <si>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</si>
  <si>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</si>
  <si>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</si>
  <si>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</si>
  <si>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</si>
  <si>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</si>
  <si>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</si>
  <si>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</si>
  <si>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</si>
  <si>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</si>
  <si>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</si>
  <si>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</si>
  <si>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</si>
  <si>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</si>
  <si>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</si>
  <si>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</si>
  <si>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</si>
  <si>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</si>
  <si>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</si>
  <si>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</si>
  <si>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</si>
  <si>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</si>
  <si>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</si>
  <si>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</si>
  <si>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</si>
  <si>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</si>
  <si>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</si>
  <si>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</si>
  <si>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</si>
  <si>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</si>
  <si>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</si>
  <si>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</si>
  <si>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</si>
  <si>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</si>
  <si>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</si>
  <si>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</si>
  <si>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</si>
  <si>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</si>
  <si>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</si>
  <si>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</si>
  <si>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</si>
  <si>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</si>
  <si>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</si>
  <si>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</si>
  <si>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</si>
  <si>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</si>
  <si>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</si>
  <si>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</si>
  <si>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</si>
  <si>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</si>
  <si>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</si>
  <si>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</si>
  <si>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</si>
  <si>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</si>
  <si>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</si>
  <si>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</si>
  <si>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</si>
  <si>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</si>
  <si>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</si>
  <si>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</si>
  <si>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</si>
  <si>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</si>
  <si>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</si>
  <si>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</si>
  <si>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</si>
  <si>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</si>
  <si>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</si>
  <si>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</si>
  <si>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</si>
  <si>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</si>
  <si>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</si>
  <si>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</si>
  <si>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</si>
  <si>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</si>
  <si>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</si>
  <si>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</si>
  <si>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</si>
  <si>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</si>
  <si>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</si>
  <si>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</si>
  <si>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</si>
  <si>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</si>
  <si>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</si>
  <si>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</si>
  <si>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</si>
  <si>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</si>
  <si>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</si>
  <si>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</si>
  <si>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</si>
  <si>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</si>
  <si>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</si>
  <si>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</si>
  <si>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</si>
  <si>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</si>
  <si>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</si>
  <si>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</si>
  <si>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</si>
  <si>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</si>
  <si>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</si>
  <si>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</si>
  <si>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</si>
  <si>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</si>
  <si>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</si>
  <si>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</si>
  <si>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</si>
  <si>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</si>
  <si>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</si>
  <si>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</si>
  <si>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</si>
  <si>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</si>
  <si>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</si>
  <si>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</si>
  <si>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</si>
  <si>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</si>
  <si>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</si>
  <si>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</si>
  <si>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</si>
  <si>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</si>
  <si>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</si>
  <si>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</si>
  <si>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</si>
  <si>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</si>
  <si>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</si>
  <si>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</si>
  <si>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</si>
  <si>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</si>
  <si>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</si>
  <si>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</si>
  <si>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</si>
  <si>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</si>
  <si>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</si>
  <si>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</si>
  <si>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</si>
  <si>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</si>
  <si>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</si>
  <si>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</si>
  <si>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</si>
  <si>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</si>
  <si>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</si>
  <si>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</si>
  <si>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</si>
  <si>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</si>
  <si>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</si>
  <si>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</si>
  <si>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</si>
  <si>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</si>
  <si>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</si>
  <si>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</si>
  <si>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</si>
  <si>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</si>
  <si>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</si>
  <si>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</si>
  <si>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</si>
  <si>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</si>
  <si>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</si>
  <si>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</si>
  <si>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</si>
  <si>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</si>
  <si>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</si>
  <si>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</si>
  <si>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</si>
  <si>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</si>
  <si>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</si>
  <si>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</si>
  <si>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</si>
  <si>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</si>
  <si>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</si>
  <si>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</si>
  <si>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</si>
  <si>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</si>
  <si>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</si>
  <si>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</si>
  <si>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</si>
  <si>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</si>
  <si>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</si>
  <si>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</si>
  <si>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</si>
  <si>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</si>
  <si>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</si>
  <si>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</si>
  <si>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</si>
  <si>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</si>
  <si>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</si>
  <si>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</si>
  <si>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</si>
  <si>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</si>
  <si>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</si>
  <si>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</si>
  <si>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</si>
  <si>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</si>
  <si>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</si>
  <si>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</si>
  <si>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</si>
  <si>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</si>
  <si>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</si>
  <si>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</si>
  <si>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</si>
  <si>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</si>
  <si>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</si>
  <si>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</si>
  <si>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</si>
  <si>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</si>
  <si>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</si>
  <si>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</si>
  <si>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</si>
  <si>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</si>
  <si>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</si>
  <si>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</si>
  <si>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</si>
  <si>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</si>
  <si>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</si>
  <si>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</si>
  <si>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</si>
  <si>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</si>
  <si>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</si>
  <si>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</si>
  <si>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</si>
  <si>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</si>
  <si>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</si>
  <si>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</si>
  <si>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</si>
  <si>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</si>
  <si>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</si>
  <si>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</si>
  <si>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</si>
  <si>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</si>
  <si>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</si>
  <si>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</si>
  <si>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</si>
  <si>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</si>
  <si>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</si>
  <si>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</si>
  <si>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</si>
  <si>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</si>
  <si>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</si>
  <si>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</si>
  <si>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</si>
  <si>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</si>
  <si>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</si>
  <si>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</si>
  <si>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</si>
  <si>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</si>
  <si>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</si>
  <si>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</si>
  <si>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</si>
  <si>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</si>
  <si>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</si>
  <si>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</si>
  <si>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</si>
  <si>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</si>
  <si>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</si>
  <si>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</si>
  <si>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</si>
  <si>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</si>
  <si>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</si>
  <si>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</si>
  <si>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</si>
  <si>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</si>
  <si>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</si>
  <si>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</si>
  <si>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</si>
  <si>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</si>
  <si>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</si>
  <si>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</si>
  <si>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</si>
  <si>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</si>
  <si>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</si>
  <si>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</si>
  <si>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</si>
  <si>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</si>
  <si>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</si>
  <si>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</si>
  <si>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</si>
  <si>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</si>
  <si>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</si>
  <si>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</si>
  <si>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</si>
  <si>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</si>
  <si>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</si>
  <si>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</si>
  <si>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</si>
  <si>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</si>
  <si>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</si>
  <si>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</si>
  <si>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</si>
  <si>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</si>
  <si>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</si>
  <si>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</si>
  <si>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</si>
  <si>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</si>
  <si>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</si>
  <si>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</si>
  <si>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</si>
  <si>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</si>
  <si>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</si>
  <si>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</si>
  <si>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</si>
  <si>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</si>
  <si>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</si>
  <si>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</si>
  <si>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</si>
  <si>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</si>
  <si>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</si>
  <si>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</si>
  <si>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</si>
  <si>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</si>
  <si>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</si>
  <si>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</si>
  <si>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</si>
  <si>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</si>
  <si>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</si>
  <si>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</si>
  <si>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</si>
  <si>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</si>
  <si>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</si>
  <si>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</si>
  <si>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</si>
  <si>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</si>
  <si>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</si>
  <si>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</si>
  <si>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</si>
  <si>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</si>
  <si>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</si>
  <si>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</si>
  <si>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</si>
  <si>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</si>
  <si>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</si>
  <si>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</si>
  <si>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</si>
  <si>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</si>
  <si>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</si>
  <si>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</si>
  <si>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</si>
  <si>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</si>
  <si>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</si>
  <si>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</si>
  <si>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</si>
  <si>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</si>
  <si>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</si>
  <si>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</si>
  <si>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</si>
  <si>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</si>
  <si>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</si>
  <si>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</si>
  <si>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</si>
  <si>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</si>
  <si>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</si>
  <si>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</si>
  <si>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</si>
  <si>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</si>
  <si>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</si>
  <si>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</si>
  <si>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</si>
  <si>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</si>
  <si>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</si>
  <si>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</si>
  <si>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</si>
  <si>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</si>
  <si>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</si>
  <si>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</si>
  <si>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</si>
  <si>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</si>
  <si>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</si>
  <si>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</si>
  <si>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</si>
  <si>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</si>
  <si>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</si>
  <si>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</si>
  <si>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</si>
  <si>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</si>
  <si>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</si>
  <si>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</si>
  <si>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</si>
  <si>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</si>
  <si>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</si>
  <si>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</si>
  <si>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</si>
  <si>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</si>
  <si>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</si>
  <si>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</si>
  <si>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</si>
  <si>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</si>
  <si>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</si>
  <si>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</si>
  <si>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</si>
  <si>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</si>
  <si>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</si>
  <si>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</si>
  <si>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</si>
  <si>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</si>
  <si>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</si>
  <si>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</si>
  <si>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</si>
  <si>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</si>
  <si>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</si>
  <si>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</si>
  <si>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</si>
  <si>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</si>
  <si>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</si>
  <si>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</si>
  <si>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</si>
  <si>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</si>
  <si>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</si>
  <si>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</si>
  <si>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</si>
  <si>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</si>
  <si>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</si>
  <si>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</si>
  <si>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</si>
  <si>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</si>
  <si>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</si>
  <si>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</si>
  <si>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</si>
  <si>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</si>
  <si>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</si>
  <si>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</si>
  <si>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</si>
  <si>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</si>
  <si>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</si>
  <si>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</si>
  <si>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</si>
  <si>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</si>
  <si>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</si>
  <si>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</si>
  <si>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</si>
  <si>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</si>
  <si>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</si>
  <si>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</si>
  <si>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</si>
  <si>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</si>
  <si>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</si>
  <si>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</si>
  <si>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</si>
  <si>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</si>
  <si>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</si>
  <si>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</si>
  <si>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</si>
  <si>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</si>
  <si>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</si>
  <si>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</si>
  <si>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</si>
  <si>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</si>
  <si>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</si>
  <si>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</si>
  <si>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</si>
  <si>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</si>
  <si>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</si>
  <si>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</si>
  <si>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</si>
  <si>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</si>
  <si>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</si>
  <si>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</si>
  <si>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</si>
  <si>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</si>
  <si>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</si>
  <si>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</si>
  <si>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</si>
  <si>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</si>
  <si>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</si>
  <si>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</si>
  <si>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</si>
  <si>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</si>
  <si>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</si>
  <si>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</si>
  <si>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</si>
  <si>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</si>
  <si>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</si>
  <si>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</si>
  <si>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</si>
  <si>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</si>
  <si>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</si>
  <si>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</si>
  <si>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</si>
  <si>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</si>
  <si>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</si>
  <si>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</si>
  <si>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</si>
  <si>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</si>
  <si>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</si>
  <si>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</si>
  <si>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</si>
  <si>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</si>
  <si>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</si>
  <si>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</si>
  <si>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</si>
  <si>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</si>
  <si>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</si>
  <si>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</si>
  <si>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</si>
  <si>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</si>
  <si>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</si>
  <si>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</si>
  <si>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</si>
  <si>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</si>
  <si>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</si>
  <si>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</si>
  <si>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</si>
  <si>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</si>
  <si>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</si>
  <si>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</si>
  <si>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</si>
  <si>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</si>
  <si>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</si>
  <si>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</si>
  <si>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</si>
  <si>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</si>
  <si>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</si>
  <si>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</si>
  <si>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</si>
  <si>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</si>
  <si>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</si>
  <si>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</si>
  <si>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</si>
  <si>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</si>
  <si>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</si>
  <si>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</si>
  <si>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</si>
  <si>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</si>
  <si>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</si>
  <si>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</si>
  <si>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</si>
  <si>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</si>
  <si>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</si>
  <si>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</si>
  <si>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</si>
  <si>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</si>
  <si>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</si>
  <si>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</si>
  <si>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</si>
  <si>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</si>
  <si>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</si>
  <si>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</si>
  <si>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</si>
  <si>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</si>
  <si>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</si>
  <si>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</si>
  <si>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</si>
  <si>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</si>
  <si>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</si>
  <si>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</si>
  <si>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</si>
  <si>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</si>
  <si>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</si>
  <si>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</si>
  <si>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</si>
  <si>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</si>
  <si>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</si>
  <si>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</si>
  <si>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</si>
  <si>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</si>
  <si>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</si>
  <si>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</si>
  <si>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</si>
  <si>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</si>
  <si>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</si>
  <si>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</si>
  <si>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</si>
  <si>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</si>
  <si>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</si>
  <si>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</si>
  <si>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</si>
  <si>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</si>
  <si>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</si>
  <si>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</si>
  <si>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</si>
  <si>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</si>
  <si>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</si>
  <si>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</si>
  <si>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</si>
  <si>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</si>
  <si>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</si>
  <si>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</si>
  <si>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</si>
  <si>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</si>
  <si>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</si>
  <si>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</si>
  <si>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</si>
  <si>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</si>
  <si>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</si>
  <si>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</si>
  <si>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</si>
  <si>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</si>
  <si>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</si>
  <si>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</si>
  <si>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</si>
  <si>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</si>
  <si>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</si>
  <si>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</si>
  <si>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</si>
  <si>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</si>
  <si>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</si>
  <si>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</si>
  <si>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</si>
  <si>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</si>
  <si>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</si>
  <si>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</si>
  <si>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</si>
  <si>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</si>
  <si>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</si>
  <si>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</si>
  <si>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</si>
  <si>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</si>
  <si>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</si>
  <si>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</si>
  <si>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</si>
  <si>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</si>
  <si>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</si>
  <si>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</si>
  <si>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</si>
  <si>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</si>
  <si>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</si>
  <si>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</si>
  <si>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</si>
  <si>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</si>
  <si>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</si>
  <si>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</si>
  <si>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</si>
  <si>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</si>
  <si>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</si>
  <si>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</si>
  <si>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</si>
  <si>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</si>
  <si>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</si>
  <si>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</si>
  <si>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</si>
  <si>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</si>
  <si>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</si>
  <si>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</si>
  <si>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</si>
  <si>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</si>
  <si>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</si>
  <si>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</si>
  <si>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</si>
  <si>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</si>
  <si>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</si>
  <si>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</si>
  <si>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</si>
  <si>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</si>
  <si>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</si>
  <si>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</si>
  <si>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</si>
  <si>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</si>
  <si>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</si>
  <si>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</si>
  <si>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</si>
  <si>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</si>
  <si>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</si>
  <si>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</si>
  <si>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</si>
  <si>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</si>
  <si>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</si>
  <si>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</si>
  <si>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</si>
  <si>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</si>
  <si>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</si>
  <si>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</si>
  <si>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</si>
  <si>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</si>
  <si>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</si>
  <si>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</si>
  <si>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</si>
  <si>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</si>
  <si>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</si>
  <si>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</si>
  <si>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</si>
  <si>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</si>
  <si>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</si>
  <si>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</si>
  <si>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</si>
  <si>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</si>
  <si>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</si>
  <si>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</si>
  <si>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</si>
  <si>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</si>
  <si>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</si>
  <si>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</si>
  <si>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</si>
  <si>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</si>
  <si>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</si>
  <si>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</si>
  <si>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</si>
  <si>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</si>
  <si>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</si>
  <si>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</si>
  <si>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</si>
  <si>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</si>
  <si>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</si>
  <si>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</si>
  <si>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</si>
  <si>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</si>
  <si>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</si>
  <si>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</si>
  <si>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</si>
  <si>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</si>
  <si>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</si>
  <si>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</si>
  <si>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</si>
  <si>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</si>
  <si>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</si>
  <si>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</si>
  <si>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</si>
  <si>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</si>
  <si>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</si>
  <si>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</si>
  <si>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</si>
  <si>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</si>
  <si>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</si>
  <si>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</si>
  <si>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</si>
  <si>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</si>
  <si>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</si>
  <si>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</si>
  <si>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</si>
  <si>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</si>
  <si>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</si>
  <si>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</si>
  <si>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</si>
  <si>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</si>
  <si>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</si>
  <si>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</si>
  <si>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</si>
  <si>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</si>
  <si>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</si>
  <si>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</si>
  <si>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</si>
  <si>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</si>
  <si>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</si>
  <si>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</si>
  <si>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</si>
  <si>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</si>
  <si>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</si>
  <si>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</si>
  <si>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</si>
  <si>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</si>
  <si>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</si>
  <si>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</si>
  <si>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</si>
  <si>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</si>
  <si>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</si>
  <si>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</si>
  <si>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</si>
  <si>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</si>
  <si>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</si>
  <si>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</si>
  <si>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</si>
  <si>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</si>
  <si>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</si>
  <si>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</si>
  <si>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</si>
  <si>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</si>
  <si>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</si>
  <si>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</si>
  <si>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</si>
  <si>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</si>
  <si>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</si>
  <si>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</si>
  <si>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</si>
  <si>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</si>
  <si>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</si>
  <si>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</si>
  <si>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</si>
  <si>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</si>
  <si>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</si>
  <si>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</si>
  <si>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</si>
  <si>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</si>
  <si>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</si>
  <si>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</si>
  <si>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</si>
  <si>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</si>
  <si>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</si>
  <si>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</si>
  <si>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</si>
  <si>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</si>
  <si>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</si>
  <si>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</si>
  <si>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</si>
  <si>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</si>
  <si>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</si>
  <si>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</si>
  <si>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</si>
  <si>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</si>
  <si>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</si>
  <si>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</si>
  <si>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</si>
  <si>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</si>
  <si>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</si>
  <si>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</si>
  <si>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</si>
  <si>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</si>
  <si>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</si>
  <si>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</si>
  <si>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</si>
  <si>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</si>
  <si>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</si>
  <si>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</si>
  <si>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</si>
  <si>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</si>
  <si>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</si>
  <si>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</si>
  <si>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</si>
  <si>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</si>
  <si>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</si>
  <si>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</si>
  <si>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</si>
  <si>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</si>
  <si>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</si>
  <si>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</si>
  <si>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</si>
  <si>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</si>
  <si>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</si>
  <si>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</si>
  <si>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</si>
  <si>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</si>
  <si>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</si>
  <si>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</si>
  <si>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</si>
  <si>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</si>
  <si>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</si>
  <si>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</si>
  <si>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</si>
  <si>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</si>
  <si>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</si>
  <si>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</si>
  <si>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</si>
  <si>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</si>
  <si>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</si>
  <si>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</si>
  <si>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</si>
  <si>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</si>
  <si>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</si>
  <si>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</si>
  <si>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</si>
  <si>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</si>
  <si>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</si>
  <si>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</si>
  <si>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</si>
  <si>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</si>
  <si>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</si>
  <si>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</si>
  <si>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</si>
  <si>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</si>
  <si>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</si>
  <si>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</si>
  <si>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</si>
  <si>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</si>
  <si>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</si>
  <si>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</si>
  <si>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</si>
  <si>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</si>
  <si>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</si>
  <si>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</si>
  <si>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</si>
  <si>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</si>
  <si>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</si>
  <si>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</si>
  <si>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</si>
  <si>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</si>
  <si>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</si>
  <si>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</si>
  <si>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</si>
  <si>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</si>
  <si>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</si>
  <si>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</si>
  <si>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</si>
  <si>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</si>
  <si>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</si>
  <si>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</si>
  <si>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</si>
  <si>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</si>
  <si>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</si>
  <si>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</si>
  <si>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</si>
  <si>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</si>
  <si>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</si>
  <si>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</si>
  <si>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</si>
  <si>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</si>
  <si>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</si>
  <si>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</si>
  <si>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</si>
  <si>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</si>
  <si>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</si>
  <si>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</si>
  <si>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</si>
  <si>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</si>
  <si>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</si>
  <si>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</si>
  <si>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</si>
  <si>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</si>
  <si>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</si>
  <si>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</si>
  <si>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</si>
  <si>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</si>
  <si>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</si>
  <si>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</si>
  <si>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</si>
  <si>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</si>
  <si>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</si>
  <si>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</si>
  <si>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</si>
  <si>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</si>
  <si>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</si>
  <si>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</si>
  <si>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</si>
  <si>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</si>
  <si>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</si>
  <si>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</si>
  <si>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</si>
  <si>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</si>
  <si>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</si>
  <si>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</si>
  <si>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</si>
  <si>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</si>
  <si>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</si>
  <si>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</si>
  <si>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</si>
  <si>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</si>
  <si>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</si>
  <si>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</si>
  <si>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</si>
  <si>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</si>
  <si>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</si>
  <si>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</si>
  <si>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</si>
  <si>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</si>
  <si>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</si>
  <si>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</si>
  <si>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</si>
  <si>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</si>
  <si>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</si>
  <si>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</si>
  <si>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</si>
  <si>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</si>
  <si>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</si>
  <si>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</si>
  <si>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</si>
  <si>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</si>
  <si>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</si>
  <si>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</si>
  <si>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</si>
  <si>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</si>
  <si>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</si>
  <si>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</si>
  <si>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</si>
  <si>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</si>
  <si>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</si>
  <si>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</si>
  <si>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</si>
  <si>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</si>
  <si>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</si>
  <si>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</si>
  <si>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</si>
  <si>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</si>
  <si>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</si>
  <si>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</si>
  <si>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</si>
  <si>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</si>
  <si>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</si>
  <si>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</si>
  <si>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</si>
  <si>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</si>
  <si>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</si>
  <si>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</si>
  <si>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</si>
  <si>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</si>
  <si>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</si>
  <si>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</si>
  <si>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</si>
  <si>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</si>
  <si>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</si>
  <si>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</si>
  <si>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</si>
  <si>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</si>
  <si>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</si>
  <si>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</si>
  <si>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</si>
  <si>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</si>
  <si>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</si>
  <si>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</si>
  <si>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</si>
  <si>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</si>
  <si>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</si>
  <si>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</si>
  <si>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</si>
  <si>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</si>
  <si>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</si>
  <si>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</si>
  <si>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</si>
  <si>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</si>
  <si>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</si>
  <si>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</si>
  <si>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</si>
  <si>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</si>
  <si>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</si>
  <si>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</si>
  <si>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</si>
  <si>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</si>
  <si>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</si>
  <si>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</si>
  <si>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</si>
  <si>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</si>
  <si>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</si>
  <si>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</si>
  <si>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</si>
  <si>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</si>
  <si>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</si>
  <si>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</si>
  <si>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</si>
  <si>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</si>
  <si>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</si>
  <si>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</si>
  <si>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</si>
  <si>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</si>
  <si>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</si>
  <si>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</si>
  <si>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</si>
  <si>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</si>
  <si>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</si>
  <si>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</si>
  <si>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</si>
  <si>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</si>
  <si>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</si>
  <si>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</si>
  <si>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</si>
  <si>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</si>
  <si>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</si>
  <si>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</si>
  <si>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</si>
  <si>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</si>
  <si>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</si>
  <si>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</si>
  <si>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</si>
  <si>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</si>
  <si>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</si>
  <si>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</si>
  <si>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</si>
  <si>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</si>
  <si>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</si>
  <si>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</si>
  <si>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</si>
  <si>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</si>
  <si>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</si>
  <si>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</si>
  <si>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</si>
  <si>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</si>
  <si>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</si>
  <si>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</si>
  <si>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</si>
  <si>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</si>
  <si>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</si>
  <si>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</si>
  <si>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</si>
  <si>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</si>
  <si>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</si>
  <si>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</si>
  <si>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</si>
  <si>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</si>
  <si>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</si>
  <si>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</si>
  <si>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</si>
  <si>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</si>
  <si>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</si>
  <si>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</si>
  <si>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</si>
  <si>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</si>
  <si>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</si>
  <si>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</si>
  <si>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</si>
  <si>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</si>
  <si>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</si>
  <si>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</si>
  <si>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</si>
  <si>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</si>
  <si>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</si>
  <si>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</si>
  <si>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</si>
  <si>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</si>
  <si>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</si>
  <si>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</si>
  <si>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</si>
  <si>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</si>
  <si>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</si>
  <si>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</si>
  <si>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</si>
  <si>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</si>
  <si>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</si>
  <si>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</si>
  <si>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</si>
  <si>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</si>
  <si>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</si>
  <si>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</si>
  <si>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</si>
  <si>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</si>
  <si>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</si>
  <si>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</si>
  <si>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</si>
  <si>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</si>
  <si>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</si>
  <si>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</si>
  <si>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</si>
  <si>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</si>
  <si>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</si>
  <si>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</si>
  <si>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</si>
  <si>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</si>
  <si>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</si>
  <si>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</si>
  <si>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</si>
  <si>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</si>
  <si>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</si>
  <si>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</si>
  <si>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</si>
  <si>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</si>
  <si>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</si>
  <si>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</si>
  <si>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</si>
  <si>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</si>
  <si>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</si>
  <si>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</si>
  <si>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</si>
  <si>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</si>
  <si>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</si>
  <si>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</si>
  <si>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</si>
  <si>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</si>
  <si>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</si>
  <si>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</si>
  <si>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</si>
  <si>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</si>
  <si>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</si>
  <si>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</si>
  <si>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</si>
  <si>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</si>
  <si>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</si>
  <si>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</si>
  <si>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</si>
  <si>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</si>
  <si>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</si>
  <si>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</si>
  <si>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</si>
  <si>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</si>
  <si>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</si>
  <si>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</si>
  <si>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</si>
  <si>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</si>
  <si>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</si>
  <si>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</si>
  <si>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</si>
  <si>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</si>
  <si>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</si>
  <si>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</si>
  <si>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</si>
  <si>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</si>
  <si>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</si>
  <si>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</si>
  <si>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</si>
  <si>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</si>
  <si>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</si>
  <si>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</si>
  <si>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</si>
  <si>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</si>
  <si>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</si>
  <si>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</si>
  <si>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</si>
  <si>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</si>
  <si>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</si>
  <si>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</si>
  <si>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</si>
  <si>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</si>
  <si>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</si>
  <si>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</si>
  <si>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</si>
  <si>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</si>
  <si>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</si>
  <si>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</si>
  <si>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</si>
  <si>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</si>
  <si>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</si>
  <si>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</si>
  <si>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</si>
  <si>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</si>
  <si>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</si>
  <si>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</si>
  <si>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</si>
  <si>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</si>
  <si>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</si>
  <si>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</si>
  <si>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</si>
  <si>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</si>
  <si>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</si>
  <si>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</si>
  <si>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</si>
  <si>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</si>
  <si>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</si>
  <si>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</si>
  <si>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</si>
  <si>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</si>
  <si>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</si>
  <si>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</si>
  <si>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</si>
  <si>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</si>
  <si>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</si>
  <si>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</si>
  <si>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</si>
  <si>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</si>
  <si>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</si>
  <si>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</si>
  <si>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</si>
  <si>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</si>
  <si>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</si>
  <si>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</si>
  <si>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</si>
  <si>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</si>
  <si>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</si>
  <si>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</si>
  <si>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</si>
  <si>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</si>
  <si>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</si>
  <si>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</si>
  <si>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</si>
  <si>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</si>
  <si>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</si>
  <si>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</si>
  <si>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</si>
  <si>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</si>
  <si>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</si>
  <si>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</si>
  <si>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</si>
  <si>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</si>
  <si>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</si>
  <si>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</si>
  <si>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</si>
  <si>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</si>
  <si>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</si>
  <si>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</si>
  <si>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</si>
  <si>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</si>
  <si>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</si>
  <si>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</si>
  <si>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</si>
  <si>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</si>
  <si>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</si>
  <si>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</si>
  <si>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</si>
  <si>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</si>
  <si>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</si>
  <si>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</si>
  <si>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</si>
  <si>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</si>
  <si>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</si>
  <si>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</si>
  <si>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</si>
  <si>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</si>
  <si>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</si>
  <si>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</si>
  <si>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</si>
  <si>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</si>
  <si>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</si>
  <si>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</si>
  <si>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</si>
  <si>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</si>
  <si>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</si>
  <si>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</si>
  <si>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</si>
  <si>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</si>
  <si>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</si>
  <si>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</si>
  <si>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</si>
  <si>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</si>
  <si>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</si>
  <si>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</si>
  <si>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</si>
  <si>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</si>
  <si>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</si>
  <si>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</si>
  <si>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</si>
  <si>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</si>
  <si>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</si>
  <si>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</si>
  <si>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</si>
  <si>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</si>
  <si>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</si>
  <si>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</si>
  <si>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</si>
  <si>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</si>
  <si>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</si>
  <si>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</si>
  <si>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</si>
  <si>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</si>
  <si>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</si>
  <si>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</si>
  <si>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</si>
  <si>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</si>
  <si>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</si>
  <si>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</si>
  <si>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</si>
  <si>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</si>
  <si>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</si>
  <si>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</si>
  <si>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</si>
  <si>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</si>
  <si>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</si>
  <si>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</si>
  <si>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</si>
  <si>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</si>
  <si>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</si>
  <si>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</si>
  <si>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</si>
  <si>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</si>
  <si>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</si>
  <si>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</si>
  <si>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</si>
  <si>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</si>
  <si>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</si>
  <si>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</si>
  <si>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</si>
  <si>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</si>
  <si>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</si>
  <si>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</si>
  <si>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</si>
  <si>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</si>
  <si>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</si>
  <si>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</si>
  <si>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</si>
  <si>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</si>
  <si>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</si>
  <si>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</si>
  <si>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</si>
  <si>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</si>
  <si>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</si>
  <si>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</si>
  <si>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</si>
  <si>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</si>
  <si>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</si>
  <si>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</si>
  <si>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</si>
  <si>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</si>
  <si>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</si>
  <si>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</si>
  <si>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</si>
  <si>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</si>
  <si>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</si>
  <si>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</si>
  <si>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</si>
  <si>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</si>
  <si>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</si>
  <si>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</si>
  <si>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</si>
  <si>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</si>
  <si>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</si>
  <si>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</si>
  <si>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</si>
  <si>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</si>
  <si>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</si>
  <si>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</si>
  <si>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</si>
  <si>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</si>
  <si>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</si>
  <si>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</si>
  <si>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</si>
  <si>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</si>
  <si>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</si>
  <si>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</si>
  <si>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</si>
  <si>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</si>
  <si>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</si>
  <si>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</si>
  <si>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</si>
  <si>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</si>
  <si>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</si>
  <si>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</si>
  <si>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</si>
  <si>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</si>
  <si>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</si>
  <si>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</si>
  <si>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</si>
  <si>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</si>
  <si>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</si>
  <si>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</si>
  <si>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</si>
  <si>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</si>
  <si>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</si>
  <si>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</si>
  <si>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</si>
  <si>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</si>
  <si>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</si>
  <si>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</si>
  <si>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</si>
  <si>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</si>
  <si>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</si>
  <si>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</si>
  <si>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</si>
  <si>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</si>
  <si>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</si>
  <si>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</si>
  <si>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</si>
  <si>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</si>
  <si>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</si>
  <si>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</si>
  <si>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</si>
  <si>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</si>
  <si>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</si>
  <si>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</si>
  <si>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</si>
  <si>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</si>
  <si>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</si>
  <si>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</si>
  <si>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</si>
  <si>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</si>
  <si>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</si>
  <si>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</si>
  <si>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</si>
  <si>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</si>
  <si>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</si>
  <si>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</si>
  <si>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</si>
  <si>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</si>
  <si>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</si>
  <si>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</si>
  <si>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</si>
  <si>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</si>
  <si>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</si>
  <si>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</si>
  <si>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</si>
  <si>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</si>
  <si>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</si>
  <si>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</si>
  <si>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</si>
  <si>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</si>
  <si>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</si>
  <si>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</si>
  <si>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</si>
  <si>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</si>
  <si>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</si>
  <si>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</si>
  <si>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</si>
  <si>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</si>
  <si>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</si>
  <si>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</si>
  <si>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</si>
  <si>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</si>
  <si>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</si>
  <si>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</si>
  <si>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</si>
  <si>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</si>
  <si>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</si>
  <si>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</si>
  <si>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</si>
  <si>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</si>
  <si>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</si>
  <si>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</si>
  <si>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</si>
  <si>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</si>
  <si>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</si>
  <si>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</si>
  <si>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</si>
  <si>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</si>
  <si>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</si>
  <si>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</si>
  <si>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</si>
  <si>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</si>
  <si>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</si>
  <si>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</si>
  <si>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</si>
  <si>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</si>
  <si>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</si>
  <si>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</si>
  <si>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</si>
  <si>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</si>
  <si>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</si>
  <si>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</si>
  <si>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</si>
  <si>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</si>
  <si>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</si>
  <si>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</si>
  <si>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</si>
  <si>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</si>
  <si>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</si>
  <si>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</si>
  <si>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</si>
  <si>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</si>
  <si>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</si>
  <si>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</si>
  <si>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</si>
  <si>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</si>
  <si>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</si>
  <si>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</si>
  <si>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</si>
  <si>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</si>
  <si>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</si>
  <si>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</si>
  <si>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</si>
  <si>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</si>
  <si>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</si>
  <si>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</si>
  <si>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</si>
  <si>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</si>
  <si>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</si>
  <si>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</si>
  <si>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</si>
  <si>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</si>
  <si>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</si>
  <si>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</si>
  <si>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</si>
  <si>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</si>
  <si>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</si>
  <si>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</si>
  <si>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</si>
  <si>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</si>
  <si>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</si>
  <si>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</si>
  <si>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</si>
  <si>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</si>
  <si>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</si>
  <si>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</si>
  <si>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</si>
  <si>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</si>
  <si>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</si>
  <si>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</si>
  <si>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</si>
  <si>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</si>
  <si>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</si>
  <si>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</si>
  <si>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</si>
  <si>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</si>
  <si>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</si>
  <si>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</si>
  <si>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</si>
  <si>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</si>
  <si>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</si>
  <si>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</si>
  <si>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</si>
  <si>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</si>
  <si>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</si>
  <si>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</si>
  <si>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</si>
  <si>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</si>
  <si>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</si>
  <si>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</si>
  <si>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</si>
  <si>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</si>
  <si>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</si>
  <si>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</si>
  <si>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</si>
  <si>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</si>
  <si>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</si>
  <si>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</si>
  <si>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</si>
  <si>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</si>
  <si>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</si>
  <si>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</si>
  <si>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</si>
  <si>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</si>
  <si>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</si>
  <si>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</si>
  <si>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</si>
  <si>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</si>
  <si>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</si>
  <si>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</si>
  <si>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</si>
  <si>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</si>
  <si>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</si>
  <si>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</si>
  <si>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</si>
  <si>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</si>
  <si>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</si>
  <si>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</si>
  <si>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</si>
  <si>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</si>
  <si>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</si>
  <si>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</si>
  <si>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</si>
  <si>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</si>
  <si>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</si>
  <si>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</si>
  <si>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</si>
  <si>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</si>
  <si>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</si>
  <si>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</si>
  <si>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</si>
  <si>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</si>
  <si>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</si>
  <si>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</si>
  <si>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</si>
  <si>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</si>
  <si>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</si>
  <si>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</si>
  <si>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</si>
  <si>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</si>
  <si>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</si>
  <si>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</si>
  <si>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</si>
  <si>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</si>
  <si>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</si>
  <si>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</si>
  <si>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</si>
  <si>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</si>
  <si>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</si>
  <si>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</si>
  <si>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</si>
  <si>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</si>
  <si>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</si>
  <si>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</si>
  <si>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</si>
  <si>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</si>
  <si>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</si>
  <si>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</si>
  <si>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</si>
  <si>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</si>
  <si>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</si>
  <si>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</si>
  <si>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</si>
  <si>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</si>
  <si>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</si>
  <si>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</si>
  <si>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</si>
  <si>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</si>
  <si>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</si>
  <si>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</si>
  <si>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</si>
  <si>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</si>
  <si>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</si>
  <si>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</si>
  <si>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</si>
  <si>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</si>
  <si>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</si>
  <si>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</si>
  <si>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</si>
  <si>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</si>
  <si>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</si>
  <si>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</si>
  <si>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</si>
  <si>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</si>
  <si>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</si>
  <si>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</si>
  <si>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</si>
  <si>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</si>
  <si>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</si>
  <si>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</si>
  <si>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</si>
  <si>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</si>
  <si>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</si>
  <si>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</si>
  <si>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</si>
  <si>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</si>
  <si>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</si>
  <si>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</si>
  <si>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</si>
  <si>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</si>
  <si>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</si>
  <si>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</si>
  <si>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</si>
  <si>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</si>
  <si>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</si>
  <si>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</si>
  <si>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</si>
  <si>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</si>
  <si>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</si>
  <si>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</si>
  <si>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</si>
  <si>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</si>
  <si>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</si>
  <si>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</si>
  <si>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</si>
  <si>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</si>
  <si>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</si>
  <si>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</si>
  <si>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</si>
  <si>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</si>
  <si>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</si>
  <si>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</si>
  <si>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</si>
  <si>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</si>
  <si>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</si>
  <si>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</si>
  <si>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</si>
  <si>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</si>
  <si>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</si>
  <si>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</si>
  <si>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</si>
  <si>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</si>
  <si>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</si>
  <si>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</si>
  <si>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</si>
  <si>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</si>
  <si>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</si>
  <si>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</si>
  <si>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</si>
  <si>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</si>
  <si>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</si>
  <si>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</si>
  <si>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</si>
  <si>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</si>
  <si>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</si>
  <si>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</si>
  <si>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</si>
  <si>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</si>
  <si>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</si>
  <si>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</si>
  <si>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</si>
  <si>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</si>
  <si>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</si>
  <si>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</si>
  <si>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</si>
  <si>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</si>
  <si>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</si>
  <si>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</si>
  <si>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</si>
  <si>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</si>
  <si>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</si>
  <si>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</si>
  <si>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</si>
  <si>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</si>
  <si>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</si>
  <si>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</si>
  <si>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</si>
  <si>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</si>
  <si>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</si>
  <si>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</si>
  <si>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</si>
  <si>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</si>
  <si>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</si>
  <si>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</si>
  <si>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</si>
  <si>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</si>
  <si>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</si>
  <si>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</si>
  <si>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</si>
  <si>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</si>
  <si>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</si>
  <si>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</si>
  <si>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</si>
  <si>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</si>
  <si>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</si>
  <si>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</si>
  <si>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</si>
  <si>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</si>
  <si>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</si>
  <si>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</si>
  <si>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</si>
  <si>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</si>
  <si>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</si>
  <si>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</si>
  <si>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</si>
  <si>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</si>
  <si>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</si>
  <si>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</si>
  <si>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</si>
  <si>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</si>
  <si>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</si>
  <si>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</si>
  <si>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</si>
  <si>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</si>
  <si>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</si>
  <si>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</si>
  <si>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</si>
  <si>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</si>
  <si>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</si>
  <si>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</si>
  <si>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</si>
  <si>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</si>
  <si>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</si>
  <si>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</si>
  <si>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</si>
  <si>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</si>
  <si>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</si>
  <si>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</si>
  <si>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</si>
  <si>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</si>
  <si>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</si>
  <si>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</si>
  <si>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</si>
  <si>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</si>
  <si>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</si>
  <si>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</si>
  <si>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</si>
  <si>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</si>
  <si>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</si>
  <si>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</si>
  <si>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</si>
  <si>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</si>
  <si>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</si>
  <si>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</si>
  <si>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</si>
  <si>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</si>
  <si>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</si>
  <si>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</si>
  <si>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</si>
  <si>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</si>
  <si>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</si>
  <si>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</si>
  <si>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</si>
  <si>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</si>
  <si>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</si>
  <si>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</si>
  <si>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</si>
  <si>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</si>
  <si>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</si>
  <si>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</si>
  <si>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</si>
  <si>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</si>
  <si>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</si>
  <si>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</si>
  <si>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</si>
  <si>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</si>
  <si>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</si>
  <si>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</si>
  <si>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</si>
  <si>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</si>
  <si>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</si>
  <si>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</si>
  <si>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</si>
  <si>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</si>
  <si>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</si>
  <si>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</si>
  <si>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</si>
  <si>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</si>
  <si>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</si>
  <si>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</si>
  <si>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</si>
  <si>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</si>
  <si>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</si>
  <si>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</si>
  <si>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</si>
  <si>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</si>
  <si>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</si>
  <si>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</si>
  <si>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</si>
  <si>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</si>
  <si>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</si>
  <si>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</si>
  <si>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</si>
  <si>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</si>
  <si>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</si>
  <si>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</si>
  <si>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</si>
  <si>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</si>
  <si>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</si>
  <si>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</si>
  <si>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</si>
  <si>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</si>
  <si>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</si>
  <si>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</si>
  <si>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</si>
  <si>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</si>
  <si>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</si>
  <si>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</si>
  <si>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</si>
  <si>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</si>
  <si>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</si>
  <si>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</si>
  <si>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</si>
  <si>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</si>
  <si>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</si>
  <si>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</si>
  <si>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</si>
  <si>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</si>
  <si>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</si>
  <si>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</si>
  <si>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</si>
  <si>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</si>
  <si>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</si>
  <si>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</si>
  <si>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</si>
  <si>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</si>
  <si>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</si>
  <si>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</si>
  <si>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</si>
  <si>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</si>
  <si>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</si>
  <si>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</si>
  <si>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</si>
  <si>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</si>
  <si>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</si>
  <si>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</si>
  <si>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</si>
  <si>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</si>
  <si>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</si>
  <si>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</si>
  <si>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</si>
  <si>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</si>
  <si>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</si>
  <si>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</si>
  <si>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</si>
  <si>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</si>
  <si>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</si>
  <si>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</si>
  <si>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</si>
  <si>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</si>
  <si>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</si>
  <si>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</si>
  <si>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</si>
  <si>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</si>
  <si>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</si>
  <si>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</si>
  <si>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</si>
  <si>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</si>
  <si>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</si>
  <si>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</si>
  <si>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</si>
  <si>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</si>
  <si>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</si>
  <si>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</si>
  <si>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</si>
  <si>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</si>
  <si>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</si>
  <si>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</si>
  <si>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</si>
  <si>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</si>
  <si>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</si>
  <si>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</si>
  <si>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</si>
  <si>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</si>
  <si>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</si>
  <si>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</si>
  <si>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</si>
  <si>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</si>
  <si>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</si>
  <si>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</si>
  <si>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</si>
  <si>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</si>
  <si>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</si>
  <si>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</si>
  <si>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</si>
  <si>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</si>
  <si>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</si>
  <si>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</si>
  <si>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</si>
  <si>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</si>
  <si>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</si>
  <si>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</si>
  <si>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</si>
  <si>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</si>
  <si>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</si>
  <si>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</si>
  <si>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</si>
  <si>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</si>
  <si>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</si>
  <si>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</si>
  <si>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</si>
  <si>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</si>
  <si>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</si>
  <si>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</si>
  <si>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</si>
  <si>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</si>
  <si>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</si>
  <si>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</si>
  <si>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</si>
  <si>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</si>
  <si>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</si>
  <si>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</si>
  <si>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</si>
  <si>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</si>
  <si>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</si>
  <si>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</si>
  <si>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</si>
  <si>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</si>
  <si>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</si>
  <si>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</si>
  <si>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</si>
  <si>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</si>
  <si>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</si>
  <si>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</si>
  <si>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</si>
  <si>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</si>
  <si>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</si>
  <si>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</si>
  <si>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</si>
  <si>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</si>
  <si>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</si>
  <si>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</si>
  <si>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</si>
  <si>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</si>
  <si>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</si>
  <si>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</si>
  <si>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</si>
  <si>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</si>
  <si>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</si>
  <si>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</si>
  <si>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</si>
  <si>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</si>
  <si>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</si>
  <si>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</si>
  <si>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</si>
  <si>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</si>
  <si>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</si>
  <si>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</si>
  <si>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</si>
  <si>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</si>
  <si>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</si>
  <si>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</si>
  <si>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</si>
  <si>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</si>
  <si>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</si>
  <si>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</si>
  <si>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</si>
  <si>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</si>
  <si>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</si>
  <si>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</si>
  <si>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</si>
  <si>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</si>
  <si>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</si>
  <si>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</si>
  <si>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</si>
  <si>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</si>
  <si>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</si>
  <si>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</si>
  <si>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</si>
  <si>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</si>
  <si>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</si>
  <si>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</si>
  <si>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</si>
  <si>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</si>
  <si>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</si>
  <si>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</si>
  <si>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</si>
  <si>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</si>
  <si>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</si>
  <si>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</si>
  <si>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</si>
  <si>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</si>
  <si>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</si>
  <si>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</si>
  <si>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</si>
  <si>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</si>
  <si>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</si>
  <si>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</si>
  <si>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</si>
  <si>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</si>
  <si>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</si>
  <si>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</si>
  <si>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</si>
  <si>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</si>
  <si>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</si>
  <si>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</si>
  <si>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</si>
  <si>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</si>
  <si>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</si>
  <si>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</si>
  <si>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</si>
  <si>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</si>
  <si>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</si>
  <si>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</si>
  <si>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</si>
  <si>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</si>
  <si>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</si>
  <si>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</si>
  <si>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</si>
  <si>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</si>
  <si>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</si>
  <si>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</si>
  <si>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</si>
  <si>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</si>
  <si>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</si>
  <si>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</si>
  <si>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</si>
  <si>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</si>
  <si>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</si>
  <si>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</si>
  <si>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</si>
  <si>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</si>
  <si>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</si>
  <si>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</si>
  <si>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</si>
  <si>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</si>
  <si>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</si>
  <si>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</si>
  <si>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</si>
  <si>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</si>
  <si>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</si>
  <si>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</si>
  <si>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</si>
  <si>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</si>
  <si>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</si>
  <si>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</si>
  <si>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</si>
  <si>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</si>
  <si>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</si>
  <si>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</si>
  <si>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</si>
  <si>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</si>
  <si>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</si>
  <si>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</si>
  <si>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</si>
  <si>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</si>
  <si>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</si>
  <si>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</si>
  <si>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</si>
  <si>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</si>
  <si>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</si>
  <si>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</si>
  <si>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</si>
  <si>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</si>
  <si>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</si>
  <si>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</si>
  <si>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</si>
  <si>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</si>
  <si>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</si>
  <si>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</si>
  <si>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</si>
  <si>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</si>
  <si>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</si>
  <si>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</si>
  <si>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</si>
  <si>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</si>
  <si>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</si>
  <si>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</si>
  <si>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</si>
  <si>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</si>
  <si>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</si>
  <si>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</si>
  <si>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</si>
  <si>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</si>
  <si>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</si>
  <si>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</si>
  <si>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</si>
  <si>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</si>
  <si>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</si>
  <si>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</si>
  <si>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</si>
  <si>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</si>
  <si>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</si>
  <si>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</si>
  <si>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</si>
  <si>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</si>
  <si>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</si>
  <si>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</si>
  <si>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</si>
  <si>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</si>
  <si>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</si>
  <si>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</si>
  <si>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</si>
  <si>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</si>
  <si>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</si>
  <si>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</si>
  <si>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</si>
  <si>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</si>
  <si>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</si>
  <si>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</si>
  <si>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</si>
  <si>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</si>
  <si>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</si>
  <si>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</si>
  <si>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</si>
  <si>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</si>
  <si>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</si>
  <si>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</si>
  <si>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</si>
  <si>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</si>
  <si>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</si>
  <si>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</si>
  <si>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</si>
  <si>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</si>
  <si>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</si>
  <si>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</si>
  <si>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</si>
  <si>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</si>
  <si>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</si>
  <si>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</si>
  <si>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</si>
  <si>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</si>
  <si>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</si>
  <si>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</si>
  <si>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</si>
  <si>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</si>
  <si>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</si>
  <si>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</si>
  <si>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</si>
  <si>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</si>
  <si>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</si>
  <si>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</si>
  <si>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</si>
  <si>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</si>
  <si>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</si>
  <si>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</si>
  <si>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</si>
  <si>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</si>
  <si>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</si>
  <si>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</si>
  <si>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</si>
  <si>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</si>
  <si>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</si>
  <si>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</si>
  <si>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</si>
  <si>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</si>
  <si>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</si>
  <si>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</si>
  <si>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</si>
  <si>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</si>
  <si>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</si>
  <si>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</si>
  <si>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</si>
  <si>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</si>
  <si>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</si>
  <si>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</si>
  <si>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</si>
  <si>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</si>
  <si>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</si>
  <si>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</si>
  <si>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</si>
  <si>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</si>
  <si>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</si>
  <si>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</si>
  <si>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</si>
  <si>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</si>
  <si>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</si>
  <si>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</si>
  <si>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</si>
  <si>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</si>
  <si>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</si>
  <si>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</si>
  <si>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</si>
  <si>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</si>
  <si>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</si>
  <si>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</si>
  <si>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</si>
  <si>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</si>
  <si>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</si>
  <si>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</si>
  <si>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</si>
  <si>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</si>
  <si>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</si>
  <si>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</si>
  <si>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</si>
  <si>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</si>
  <si>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</si>
  <si>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</si>
  <si>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</si>
  <si>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</si>
  <si>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</si>
  <si>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</si>
  <si>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</si>
  <si>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</si>
  <si>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</si>
  <si>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</si>
  <si>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</si>
  <si>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</si>
  <si>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</si>
  <si>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</si>
  <si>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</si>
  <si>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</si>
  <si>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</si>
  <si>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</si>
  <si>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</si>
  <si>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</si>
  <si>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</si>
  <si>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</si>
  <si>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</si>
  <si>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</si>
  <si>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</si>
  <si>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</si>
  <si>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</si>
  <si>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</si>
  <si>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</si>
  <si>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</si>
  <si>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</si>
  <si>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</si>
  <si>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</si>
  <si>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</si>
  <si>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</si>
  <si>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</si>
  <si>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</si>
  <si>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</si>
  <si>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</si>
  <si>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</si>
  <si>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</si>
  <si>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</si>
  <si>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</si>
  <si>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</si>
  <si>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</si>
  <si>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</si>
  <si>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</si>
  <si>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</si>
  <si>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</si>
  <si>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</si>
  <si>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</si>
  <si>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</si>
  <si>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</si>
  <si>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</si>
  <si>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</si>
  <si>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</si>
  <si>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</si>
  <si>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</si>
  <si>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</si>
  <si>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</si>
  <si>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</si>
  <si>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</si>
  <si>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</si>
  <si>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</si>
  <si>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</si>
  <si>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</si>
  <si>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</si>
  <si>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</si>
  <si>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</si>
  <si>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</si>
  <si>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</si>
  <si>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</si>
  <si>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</si>
  <si>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</si>
  <si>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</si>
  <si>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</si>
  <si>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</si>
  <si>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</si>
  <si>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</si>
  <si>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</si>
  <si>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</si>
  <si>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</si>
  <si>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</si>
  <si>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</si>
  <si>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</si>
  <si>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</si>
  <si>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</si>
  <si>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</si>
  <si>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</si>
  <si>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</si>
  <si>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</si>
  <si>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</si>
  <si>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</si>
  <si>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</si>
  <si>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</si>
  <si>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</si>
  <si>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</si>
  <si>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</si>
  <si>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</si>
  <si>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</si>
  <si>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</si>
  <si>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</si>
  <si>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</si>
  <si>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</si>
  <si>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</si>
  <si>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</si>
  <si>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</si>
  <si>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</si>
  <si>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</si>
  <si>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</si>
  <si>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</si>
  <si>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</si>
  <si>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</si>
  <si>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</si>
  <si>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</si>
  <si>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</si>
  <si>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</si>
  <si>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</si>
  <si>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</si>
  <si>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</si>
  <si>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</si>
  <si>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</si>
  <si>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</si>
  <si>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</si>
  <si>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</si>
  <si>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</si>
  <si>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</si>
  <si>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</si>
  <si>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</si>
  <si>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</si>
  <si>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</si>
  <si>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</si>
  <si>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</si>
  <si>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</si>
  <si>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</si>
  <si>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</si>
  <si>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</si>
  <si>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</si>
  <si>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</si>
  <si>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</si>
  <si>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</si>
  <si>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</si>
  <si>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</si>
  <si>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</si>
  <si>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</si>
  <si>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</si>
  <si>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</si>
  <si>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</si>
  <si>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</si>
  <si>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</si>
  <si>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</si>
  <si>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</si>
  <si>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</si>
  <si>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</si>
  <si>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</si>
  <si>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</si>
  <si>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</si>
  <si>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</si>
  <si>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</si>
  <si>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</si>
  <si>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</si>
  <si>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</si>
  <si>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</si>
  <si>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</si>
  <si>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</si>
  <si>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</si>
  <si>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</si>
  <si>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</si>
  <si>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</si>
  <si>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</si>
  <si>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</si>
  <si>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</si>
  <si>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</si>
  <si>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</si>
  <si>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</si>
  <si>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</si>
  <si>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</si>
  <si>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</si>
  <si>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</si>
  <si>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</si>
  <si>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</si>
  <si>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</si>
  <si>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</si>
  <si>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</si>
  <si>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</si>
  <si>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</si>
  <si>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</si>
  <si>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</si>
  <si>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</si>
  <si>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</si>
  <si>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</si>
  <si>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</si>
  <si>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</si>
  <si>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</si>
  <si>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</si>
  <si>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</si>
  <si>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</si>
  <si>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</si>
  <si>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</si>
  <si>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</si>
  <si>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</si>
  <si>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</si>
  <si>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</si>
  <si>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</si>
  <si>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</si>
  <si>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</si>
  <si>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</si>
  <si>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</si>
  <si>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</si>
  <si>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</si>
  <si>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</si>
  <si>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</si>
  <si>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</si>
  <si>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</si>
  <si>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</si>
  <si>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</si>
  <si>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</si>
  <si>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</si>
  <si>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</si>
  <si>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</si>
  <si>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</si>
  <si>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</si>
  <si>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</si>
  <si>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</si>
  <si>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</si>
  <si>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</si>
  <si>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</si>
  <si>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</si>
  <si>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</si>
  <si>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</si>
  <si>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</si>
  <si>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</si>
  <si>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</si>
  <si>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</si>
  <si>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</si>
  <si>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</si>
  <si>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</si>
  <si>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</si>
  <si>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</si>
  <si>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</si>
  <si>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</si>
  <si>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</si>
  <si>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</si>
  <si>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</si>
  <si>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</si>
  <si>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</si>
  <si>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</si>
  <si>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</si>
  <si>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</si>
  <si>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</si>
  <si>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</si>
  <si>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</si>
  <si>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</si>
  <si>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</si>
  <si>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</si>
  <si>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</si>
  <si>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</si>
  <si>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</si>
  <si>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</si>
  <si>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</si>
  <si>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</si>
  <si>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</si>
  <si>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</si>
  <si>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</si>
  <si>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</si>
  <si>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</si>
  <si>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</si>
  <si>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</si>
  <si>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</si>
  <si>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</si>
  <si>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</si>
  <si>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</si>
  <si>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</si>
  <si>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</si>
  <si>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</si>
  <si>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</si>
  <si>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</si>
  <si>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</si>
  <si>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</si>
  <si>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</si>
  <si>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</si>
  <si>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</si>
  <si>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</si>
  <si>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</si>
  <si>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</si>
  <si>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</si>
  <si>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</si>
  <si>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</si>
  <si>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</si>
  <si>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</si>
  <si>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</si>
  <si>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</si>
  <si>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</si>
  <si>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</si>
  <si>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</si>
  <si>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</si>
  <si>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</si>
  <si>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</si>
  <si>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</si>
  <si>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</si>
  <si>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</si>
  <si>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</si>
  <si>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</si>
  <si>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</si>
  <si>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</si>
  <si>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</si>
  <si>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</si>
  <si>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</si>
  <si>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</si>
  <si>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</si>
  <si>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</si>
  <si>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</si>
  <si>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</si>
  <si>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</si>
  <si>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</si>
  <si>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</si>
  <si>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</si>
  <si>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</si>
  <si>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</si>
  <si>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</si>
  <si>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</si>
  <si>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</si>
  <si>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</si>
  <si>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</si>
  <si>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</si>
  <si>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</si>
  <si>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</si>
  <si>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</si>
  <si>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</si>
  <si>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</si>
  <si>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</si>
  <si>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</si>
  <si>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</si>
  <si>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</si>
  <si>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</si>
  <si>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</si>
  <si>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</si>
  <si>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</si>
  <si>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</si>
  <si>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</si>
  <si>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</si>
  <si>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</si>
  <si>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</si>
  <si>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</si>
  <si>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</si>
  <si>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</si>
  <si>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</si>
  <si>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</si>
  <si>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</si>
  <si>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</si>
  <si>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</si>
  <si>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</si>
  <si>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</si>
  <si>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</si>
  <si>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</si>
  <si>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</si>
  <si>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</si>
  <si>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</si>
  <si>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</si>
  <si>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</si>
  <si>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</si>
  <si>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</si>
  <si>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</si>
  <si>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</si>
  <si>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</si>
  <si>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</si>
  <si>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</si>
  <si>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</si>
  <si>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</si>
  <si>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</si>
  <si>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</si>
  <si>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</si>
  <si>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</si>
  <si>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</si>
  <si>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</si>
  <si>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</si>
  <si>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</si>
  <si>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</si>
  <si>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</si>
  <si>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</si>
  <si>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</si>
  <si>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</si>
  <si>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</si>
  <si>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</si>
  <si>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</si>
  <si>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</si>
  <si>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</si>
  <si>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</si>
  <si>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</si>
  <si>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</si>
  <si>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</si>
  <si>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</si>
  <si>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</si>
  <si>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</si>
  <si>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</si>
  <si>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</si>
  <si>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</si>
  <si>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</si>
  <si>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</si>
  <si>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</si>
  <si>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</si>
  <si>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</si>
  <si>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</si>
  <si>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</si>
  <si>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</si>
  <si>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</si>
  <si>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</si>
  <si>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</si>
  <si>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</si>
  <si>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</si>
  <si>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</si>
  <si>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</si>
  <si>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</si>
  <si>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</si>
  <si>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</si>
  <si>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</si>
  <si>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</si>
  <si>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</si>
  <si>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</si>
  <si>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</si>
  <si>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</si>
  <si>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</si>
  <si>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</si>
  <si>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</si>
  <si>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</si>
  <si>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</si>
  <si>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</si>
  <si>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</si>
  <si>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</si>
  <si>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</si>
  <si>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</si>
  <si>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</si>
  <si>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</si>
  <si>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</si>
  <si>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</si>
  <si>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</si>
  <si>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</si>
  <si>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</si>
  <si>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</si>
  <si>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</si>
  <si>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</si>
  <si>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</si>
  <si>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</si>
  <si>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</si>
  <si>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</si>
  <si>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</si>
  <si>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</si>
  <si>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</si>
  <si>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</si>
  <si>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</si>
  <si>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</si>
  <si>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</si>
  <si>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</si>
  <si>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</si>
  <si>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</si>
  <si>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</si>
  <si>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</si>
  <si>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</si>
  <si>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</si>
  <si>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</si>
  <si>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</si>
  <si>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</si>
  <si>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</si>
  <si>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</si>
  <si>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</si>
  <si>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</si>
  <si>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</si>
  <si>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</si>
  <si>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</si>
  <si>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</si>
  <si>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</si>
  <si>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</si>
  <si>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</si>
  <si>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</si>
  <si>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</si>
  <si>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</si>
  <si>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</si>
  <si>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</si>
  <si>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</si>
  <si>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</si>
  <si>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</si>
  <si>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</si>
  <si>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</si>
  <si>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</si>
  <si>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</si>
  <si>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</si>
  <si>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</si>
  <si>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</si>
  <si>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</si>
  <si>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</si>
  <si>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</si>
  <si>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</si>
  <si>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</si>
  <si>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</si>
  <si>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</si>
  <si>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</si>
  <si>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</si>
  <si>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</si>
  <si>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</si>
  <si>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</si>
  <si>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</si>
  <si>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</si>
  <si>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</si>
  <si>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</si>
  <si>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</si>
  <si>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</si>
  <si>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</si>
  <si>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</si>
  <si>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</si>
  <si>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</si>
  <si>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</si>
  <si>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</si>
  <si>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</si>
  <si>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</si>
  <si>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</si>
  <si>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</si>
  <si>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</si>
  <si>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</si>
  <si>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</si>
  <si>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</si>
  <si>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</si>
  <si>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</si>
  <si>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</si>
  <si>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</si>
  <si>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</si>
  <si>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</si>
  <si>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</si>
  <si>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</si>
  <si>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</si>
  <si>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</si>
  <si>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</si>
  <si>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</si>
  <si>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</si>
  <si>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</si>
  <si>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</si>
  <si>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</si>
  <si>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</si>
  <si>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</si>
  <si>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</si>
  <si>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</si>
  <si>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</si>
  <si>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</si>
  <si>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</si>
  <si>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</si>
  <si>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</si>
  <si>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</si>
  <si>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</si>
  <si>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</si>
  <si>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</si>
  <si>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</si>
  <si>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</si>
  <si>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</si>
  <si>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</si>
  <si>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</si>
  <si>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</si>
  <si>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</si>
  <si>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</si>
  <si>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</si>
  <si>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</si>
  <si>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</si>
  <si>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</si>
  <si>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</si>
  <si>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</si>
  <si>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</si>
  <si>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</si>
  <si>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</si>
  <si>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</si>
  <si>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</si>
  <si>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</si>
  <si>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</si>
  <si>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</si>
  <si>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</si>
  <si>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</si>
  <si>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</si>
  <si>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</si>
  <si>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</si>
  <si>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</si>
  <si>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</si>
  <si>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</si>
  <si>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</si>
  <si>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</si>
  <si>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</si>
  <si>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</si>
  <si>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</si>
  <si>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</si>
  <si>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</si>
  <si>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</si>
  <si>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</si>
  <si>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</si>
  <si>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</si>
  <si>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</si>
  <si>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</si>
  <si>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</si>
  <si>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</si>
  <si>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</si>
  <si>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</si>
  <si>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</si>
  <si>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</si>
  <si>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</si>
  <si>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</si>
  <si>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</si>
  <si>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</si>
  <si>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</si>
  <si>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</si>
  <si>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</si>
  <si>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</si>
  <si>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</si>
  <si>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</si>
  <si>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</si>
  <si>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</si>
  <si>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</si>
  <si>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</si>
  <si>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</si>
  <si>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</si>
  <si>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</si>
  <si>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</si>
  <si>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</si>
  <si>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</si>
  <si>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</si>
  <si>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</si>
  <si>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</si>
  <si>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</si>
  <si>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</si>
  <si>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</si>
  <si>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</si>
  <si>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</si>
  <si>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</si>
  <si>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</si>
  <si>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</si>
  <si>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</si>
  <si>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</si>
  <si>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</si>
  <si>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</si>
  <si>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</si>
  <si>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</si>
  <si>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</si>
  <si>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</si>
  <si>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</si>
  <si>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</si>
  <si>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</si>
  <si>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</si>
  <si>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</si>
  <si>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</si>
  <si>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</si>
  <si>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</si>
  <si>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</si>
  <si>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</si>
  <si>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</si>
  <si>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</si>
  <si>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</si>
  <si>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</si>
  <si>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</si>
  <si>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</si>
  <si>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</si>
  <si>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</si>
  <si>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</si>
  <si>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</si>
  <si>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</si>
  <si>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</si>
  <si>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</si>
  <si>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</si>
  <si>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</si>
  <si>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</si>
  <si>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</si>
  <si>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</si>
  <si>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</si>
  <si>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</si>
  <si>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</si>
  <si>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</si>
  <si>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</si>
  <si>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</si>
  <si>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</si>
  <si>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</si>
  <si>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</si>
  <si>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</si>
  <si>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</si>
  <si>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</si>
  <si>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</si>
  <si>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</si>
  <si>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</si>
  <si>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</si>
  <si>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</si>
  <si>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</si>
  <si>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</si>
  <si>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</si>
  <si>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</si>
  <si>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</si>
  <si>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</si>
  <si>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</si>
  <si>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</si>
  <si>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</si>
  <si>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</si>
  <si>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</si>
  <si>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</si>
  <si>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</si>
  <si>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</si>
  <si>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</si>
  <si>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</si>
  <si>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</si>
  <si>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</si>
  <si>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</si>
  <si>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</si>
  <si>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</si>
  <si>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</si>
  <si>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</si>
  <si>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</si>
  <si>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</si>
  <si>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</si>
  <si>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</si>
  <si>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</si>
  <si>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</si>
  <si>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</si>
  <si>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</si>
  <si>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</si>
  <si>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</si>
  <si>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</si>
  <si>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</si>
  <si>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</si>
  <si>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</si>
  <si>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</si>
  <si>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</si>
  <si>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</si>
  <si>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</si>
  <si>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</si>
  <si>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</si>
  <si>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</si>
  <si>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</si>
  <si>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</si>
  <si>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</si>
  <si>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</si>
  <si>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</si>
  <si>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</si>
  <si>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</si>
  <si>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</si>
  <si>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</si>
  <si>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</si>
  <si>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</si>
  <si>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</si>
  <si>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</si>
  <si>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</si>
  <si>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</si>
  <si>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</si>
  <si>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</si>
  <si>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</si>
  <si>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</si>
  <si>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</si>
  <si>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</si>
  <si>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</si>
  <si>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</si>
  <si>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</si>
  <si>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</si>
  <si>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</si>
  <si>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</si>
  <si>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</si>
  <si>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</si>
  <si>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</si>
  <si>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</si>
  <si>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</si>
  <si>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</si>
  <si>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</si>
  <si>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</si>
  <si>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</si>
  <si>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</si>
  <si>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</si>
  <si>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</si>
  <si>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</si>
  <si>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</si>
  <si>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</si>
  <si>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</si>
  <si>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</si>
  <si>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</si>
  <si>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</si>
  <si>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</si>
  <si>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</si>
  <si>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</si>
  <si>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</si>
  <si>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</si>
  <si>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</si>
  <si>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</si>
  <si>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</si>
  <si>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</si>
  <si>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</si>
  <si>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</si>
  <si>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</si>
  <si>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</si>
  <si>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</si>
  <si>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</si>
  <si>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</si>
  <si>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</si>
  <si>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</si>
  <si>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</si>
  <si>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</si>
  <si>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</si>
  <si>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</si>
  <si>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</si>
  <si>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</si>
  <si>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</si>
  <si>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</si>
  <si>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</si>
  <si>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</si>
  <si>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</si>
  <si>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</si>
  <si>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</si>
  <si>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</si>
  <si>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</si>
  <si>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</si>
  <si>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</si>
  <si>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</si>
  <si>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</si>
  <si>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</si>
  <si>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</si>
  <si>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</si>
  <si>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</si>
  <si>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</si>
  <si>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</si>
  <si>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</si>
  <si>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</si>
  <si>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</si>
  <si>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</si>
  <si>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</si>
  <si>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</si>
  <si>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</si>
  <si>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</si>
  <si>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</si>
  <si>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</si>
  <si>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</si>
  <si>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</si>
  <si>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</si>
  <si>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</si>
  <si>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</si>
  <si>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</si>
  <si>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</si>
  <si>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</si>
  <si>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</si>
  <si>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</si>
  <si>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</si>
  <si>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</si>
  <si>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</si>
  <si>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</si>
  <si>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</si>
  <si>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</si>
  <si>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</si>
  <si>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</si>
  <si>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</si>
  <si>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</si>
  <si>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</si>
  <si>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</si>
  <si>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</si>
  <si>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</si>
  <si>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</si>
  <si>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</si>
  <si>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</si>
  <si>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</si>
  <si>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</si>
  <si>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</si>
  <si>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</si>
  <si>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</si>
  <si>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</si>
  <si>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</si>
  <si>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</si>
  <si>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</si>
  <si>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</si>
  <si>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</si>
  <si>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</si>
  <si>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</si>
  <si>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</si>
  <si>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</si>
  <si>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</si>
  <si>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</si>
  <si>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</si>
  <si>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</si>
  <si>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</si>
  <si>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</si>
  <si>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</si>
  <si>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</si>
  <si>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</si>
  <si>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</si>
  <si>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</si>
  <si>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</si>
  <si>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</si>
  <si>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</si>
  <si>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</si>
  <si>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</si>
  <si>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</si>
  <si>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</si>
  <si>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</si>
  <si>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</si>
  <si>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</si>
  <si>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</si>
  <si>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</si>
  <si>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</si>
  <si>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</si>
  <si>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</si>
  <si>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</si>
  <si>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</si>
  <si>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</si>
  <si>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</si>
  <si>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</si>
  <si>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</si>
  <si>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</si>
  <si>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</si>
  <si>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</si>
  <si>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</si>
  <si>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</si>
  <si>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</si>
  <si>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</si>
  <si>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</si>
  <si>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</si>
  <si>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</si>
  <si>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</si>
  <si>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</si>
  <si>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</si>
  <si>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</si>
  <si>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</si>
  <si>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</si>
  <si>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</si>
  <si>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</si>
  <si>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</si>
  <si>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</si>
  <si>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</si>
  <si>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</si>
  <si>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</si>
  <si>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</si>
  <si>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</si>
  <si>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</si>
  <si>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</si>
  <si>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</si>
  <si>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</si>
  <si>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</si>
  <si>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</si>
  <si>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</si>
  <si>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</si>
  <si>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</si>
  <si>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</si>
  <si>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</si>
  <si>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</si>
  <si>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</si>
  <si>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</si>
  <si>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</si>
  <si>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</si>
  <si>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</si>
  <si>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</si>
  <si>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</si>
  <si>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</si>
  <si>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</si>
  <si>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</si>
  <si>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</si>
  <si>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</si>
  <si>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</si>
  <si>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</si>
  <si>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</si>
  <si>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</si>
  <si>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</si>
  <si>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</si>
  <si>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</si>
  <si>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</si>
  <si>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</si>
  <si>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</si>
  <si>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</si>
  <si>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</si>
  <si>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</si>
  <si>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</si>
  <si>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</si>
  <si>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</si>
  <si>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</si>
  <si>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</si>
  <si>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</si>
  <si>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</si>
  <si>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</si>
  <si>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</si>
  <si>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</si>
  <si>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</si>
  <si>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</si>
  <si>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</si>
  <si>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</si>
  <si>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</si>
  <si>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</si>
  <si>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</si>
  <si>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</si>
  <si>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</si>
  <si>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</si>
  <si>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</si>
  <si>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</si>
  <si>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</si>
  <si>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</si>
  <si>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</si>
  <si>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</si>
  <si>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</si>
  <si>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</si>
  <si>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</si>
  <si>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</si>
  <si>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</si>
  <si>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</si>
  <si>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</si>
  <si>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</si>
  <si>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</si>
  <si>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</si>
  <si>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</si>
  <si>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</si>
  <si>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</si>
  <si>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</si>
  <si>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</si>
  <si>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</si>
  <si>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</si>
  <si>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</si>
  <si>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</si>
  <si>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</si>
  <si>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</si>
  <si>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</si>
  <si>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</si>
  <si>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</si>
  <si>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</si>
  <si>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</si>
  <si>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</si>
  <si>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</si>
  <si>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</si>
  <si>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</si>
  <si>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</si>
  <si>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</si>
  <si>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</si>
  <si>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</si>
  <si>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</si>
  <si>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</si>
  <si>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</si>
  <si>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</si>
  <si>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</si>
  <si>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</si>
  <si>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</si>
  <si>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</si>
  <si>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</si>
  <si>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</si>
  <si>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</si>
  <si>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</si>
  <si>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</si>
  <si>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</si>
  <si>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</si>
  <si>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</si>
  <si>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</si>
  <si>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</si>
  <si>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</si>
  <si>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</si>
  <si>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</si>
  <si>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</si>
  <si>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</si>
  <si>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</si>
  <si>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</si>
  <si>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</si>
  <si>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</si>
  <si>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</si>
  <si>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</si>
  <si>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</si>
  <si>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</si>
  <si>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</si>
  <si>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</si>
  <si>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</si>
  <si>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</si>
  <si>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</si>
  <si>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</si>
  <si>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</si>
  <si>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</si>
  <si>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</si>
  <si>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</si>
  <si>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</si>
  <si>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</si>
  <si>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</si>
  <si>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</si>
  <si>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</si>
  <si>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</si>
  <si>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</si>
  <si>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</si>
  <si>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</si>
  <si>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</si>
  <si>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</si>
  <si>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</si>
  <si>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</si>
  <si>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</si>
  <si>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</si>
  <si>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</si>
  <si>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</si>
  <si>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</si>
  <si>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</si>
  <si>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</si>
  <si>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</si>
  <si>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</si>
  <si>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</si>
  <si>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</si>
  <si>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</si>
  <si>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</si>
  <si>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</si>
  <si>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</si>
  <si>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</si>
  <si>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</si>
  <si>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</si>
  <si>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</si>
  <si>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</si>
  <si>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</si>
  <si>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</si>
  <si>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</si>
  <si>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</si>
  <si>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</si>
  <si>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</si>
  <si>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</si>
  <si>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</si>
  <si>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</si>
  <si>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</si>
  <si>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</si>
  <si>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</si>
  <si>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</si>
  <si>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</si>
  <si>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</si>
  <si>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</si>
  <si>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</si>
  <si>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</si>
  <si>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</si>
  <si>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</si>
  <si>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</si>
  <si>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</si>
  <si>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</si>
  <si>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</si>
  <si>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</si>
  <si>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</si>
  <si>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</si>
  <si>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</si>
  <si>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</si>
  <si>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</si>
  <si>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</si>
  <si>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</si>
  <si>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</si>
  <si>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</si>
  <si>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</si>
  <si>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</si>
  <si>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</si>
  <si>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</si>
  <si>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</si>
  <si>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</si>
  <si>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</si>
  <si>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</si>
  <si>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</si>
  <si>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</si>
  <si>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</si>
  <si>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</si>
  <si>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</si>
  <si>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</si>
  <si>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</si>
  <si>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</si>
  <si>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</si>
  <si>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</si>
  <si>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</si>
  <si>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</si>
  <si>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</si>
  <si>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</si>
  <si>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</si>
  <si>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</si>
  <si>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</si>
  <si>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</si>
  <si>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</si>
  <si>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</si>
  <si>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</si>
  <si>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</si>
  <si>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</si>
  <si>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</si>
  <si>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</si>
  <si>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</si>
  <si>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</si>
  <si>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</si>
  <si>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</si>
  <si>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</si>
  <si>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</si>
  <si>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</si>
  <si>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</si>
  <si>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</si>
  <si>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</si>
  <si>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</si>
  <si>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</si>
  <si>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</si>
  <si>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</si>
  <si>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</si>
  <si>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</si>
  <si>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</si>
  <si>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</si>
  <si>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</si>
  <si>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</si>
  <si>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</si>
  <si>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</si>
  <si>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</si>
  <si>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</si>
  <si>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</si>
  <si>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</si>
  <si>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</si>
  <si>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</si>
  <si>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</si>
  <si>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</si>
  <si>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</si>
  <si>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</si>
  <si>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</si>
  <si>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</si>
  <si>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</si>
  <si>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</si>
  <si>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</si>
  <si>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</si>
  <si>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</si>
  <si>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</si>
  <si>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</si>
  <si>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</si>
  <si>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</si>
  <si>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</si>
  <si>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</si>
  <si>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</si>
  <si>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</si>
  <si>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</si>
  <si>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</si>
  <si>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</si>
  <si>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</si>
  <si>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</si>
  <si>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</si>
  <si>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</si>
  <si>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</si>
  <si>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</si>
  <si>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</si>
  <si>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</si>
  <si>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</si>
  <si>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</si>
  <si>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</si>
  <si>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</si>
  <si>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</si>
  <si>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</si>
  <si>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</si>
  <si>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</si>
  <si>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</si>
  <si>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</si>
  <si>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</si>
  <si>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</si>
  <si>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</si>
  <si>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</si>
  <si>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</si>
  <si>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</si>
  <si>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</si>
  <si>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</si>
  <si>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</si>
  <si>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</si>
  <si>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</si>
  <si>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</si>
  <si>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</si>
  <si>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</si>
  <si>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</si>
  <si>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</si>
  <si>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</si>
  <si>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</si>
  <si>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</si>
  <si>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</si>
  <si>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</si>
  <si>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</si>
  <si>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</si>
  <si>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</si>
  <si>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</si>
  <si>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</si>
  <si>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</si>
  <si>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</si>
  <si>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</si>
  <si>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</si>
  <si>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</si>
  <si>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</si>
  <si>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</si>
  <si>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</si>
  <si>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</si>
  <si>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</si>
  <si>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</si>
  <si>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</si>
  <si>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</si>
  <si>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</si>
  <si>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</si>
  <si>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</si>
  <si>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</si>
  <si>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</si>
  <si>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</si>
  <si>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</si>
  <si>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</si>
  <si>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</si>
  <si>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</si>
  <si>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</si>
  <si>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</si>
  <si>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</si>
  <si>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</si>
  <si>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</si>
  <si>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</si>
  <si>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</si>
  <si>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</si>
  <si>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</si>
  <si>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</si>
  <si>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</si>
  <si>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</si>
  <si>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</si>
  <si>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</si>
  <si>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</si>
  <si>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</si>
  <si>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</si>
  <si>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</si>
  <si>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</si>
  <si>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</si>
  <si>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</si>
  <si>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</si>
  <si>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</si>
  <si>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</si>
  <si>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</si>
  <si>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</si>
  <si>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</si>
  <si>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</si>
  <si>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</si>
  <si>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</si>
  <si>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</si>
  <si>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</si>
  <si>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</si>
  <si>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</si>
  <si>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</si>
  <si>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</si>
  <si>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</si>
  <si>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</si>
  <si>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</si>
  <si>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</si>
  <si>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</si>
  <si>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</si>
  <si>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</si>
  <si>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</si>
  <si>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</si>
  <si>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</si>
  <si>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</si>
  <si>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</si>
  <si>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</si>
  <si>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</si>
  <si>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</si>
  <si>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</si>
  <si>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</si>
  <si>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</si>
  <si>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</si>
  <si>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</si>
  <si>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</si>
  <si>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</si>
  <si>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</si>
  <si>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</si>
  <si>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</si>
  <si>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</si>
  <si>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</si>
  <si>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</si>
  <si>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</si>
  <si>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</si>
  <si>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</si>
  <si>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</si>
  <si>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</si>
  <si>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</si>
  <si>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</si>
  <si>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</si>
  <si>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</si>
  <si>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</si>
  <si>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</si>
  <si>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</si>
  <si>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</si>
  <si>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</si>
  <si>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</si>
  <si>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</si>
  <si>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</si>
  <si>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</si>
  <si>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</si>
  <si>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</si>
  <si>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</si>
  <si>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</si>
  <si>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</si>
  <si>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</si>
  <si>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</si>
  <si>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</si>
  <si>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</si>
  <si>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</si>
  <si>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</si>
  <si>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</si>
  <si>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</si>
  <si>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</si>
  <si>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</si>
  <si>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</si>
  <si>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</si>
  <si>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</si>
  <si>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</si>
  <si>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</si>
  <si>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</si>
  <si>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</si>
  <si>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</si>
  <si>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</si>
  <si>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</si>
  <si>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</si>
  <si>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</si>
  <si>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</si>
  <si>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</si>
  <si>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</si>
  <si>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</si>
  <si>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</si>
  <si>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</si>
  <si>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</si>
  <si>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</si>
  <si>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</si>
  <si>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</si>
  <si>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</si>
  <si>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</si>
  <si>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</si>
  <si>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</si>
  <si>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</si>
  <si>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</si>
  <si>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</si>
  <si>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</si>
  <si>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</si>
  <si>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</si>
  <si>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</si>
  <si>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</si>
  <si>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</si>
  <si>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</si>
  <si>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</si>
  <si>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</si>
  <si>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</si>
  <si>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</si>
  <si>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</si>
  <si>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</si>
  <si>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</si>
  <si>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</si>
  <si>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</si>
  <si>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</si>
  <si>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</si>
  <si>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</si>
  <si>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</si>
  <si>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</si>
  <si>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</si>
  <si>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</si>
  <si>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</si>
  <si>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</si>
  <si>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</si>
  <si>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</si>
  <si>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</si>
  <si>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</si>
  <si>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</si>
  <si>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</si>
  <si>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</si>
  <si>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</si>
  <si>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</si>
  <si>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</si>
  <si>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</si>
  <si>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</si>
  <si>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</si>
  <si>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</si>
  <si>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</si>
  <si>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</si>
  <si>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</si>
  <si>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</si>
  <si>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</si>
  <si>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</si>
  <si>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</si>
  <si>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</si>
  <si>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</si>
  <si>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</si>
  <si>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</si>
  <si>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</si>
  <si>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</si>
  <si>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</si>
  <si>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</si>
  <si>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</si>
  <si>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</si>
  <si>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</si>
  <si>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</si>
  <si>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</si>
  <si>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</si>
  <si>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</si>
  <si>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</si>
  <si>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</si>
  <si>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</si>
  <si>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</si>
  <si>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</si>
  <si>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</si>
  <si>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</si>
  <si>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</si>
  <si>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</si>
  <si>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</si>
  <si>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</si>
  <si>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</si>
  <si>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</si>
  <si>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</si>
  <si>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</si>
  <si>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</si>
  <si>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</si>
  <si>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</si>
  <si>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</si>
  <si>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</si>
  <si>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</si>
  <si>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</si>
  <si>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</si>
  <si>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</si>
  <si>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</si>
  <si>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</si>
  <si>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</si>
  <si>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</si>
  <si>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</si>
  <si>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</si>
  <si>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</si>
  <si>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</si>
  <si>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</si>
  <si>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</si>
  <si>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</si>
  <si>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</si>
  <si>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</si>
  <si>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</si>
  <si>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</si>
  <si>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</si>
  <si>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</si>
  <si>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</si>
  <si>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</si>
  <si>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</si>
  <si>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</si>
  <si>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</si>
  <si>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</si>
  <si>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</si>
  <si>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</si>
  <si>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</si>
  <si>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</si>
  <si>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</si>
  <si>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</si>
  <si>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</si>
  <si>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</si>
  <si>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</si>
  <si>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</si>
  <si>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</si>
  <si>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</si>
  <si>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</si>
  <si>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</si>
  <si>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</si>
  <si>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</si>
  <si>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</si>
  <si>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</si>
  <si>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</si>
  <si>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</si>
  <si>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</si>
  <si>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</si>
  <si>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</si>
  <si>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</si>
  <si>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</si>
  <si>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</si>
  <si>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</si>
  <si>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</si>
  <si>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</si>
  <si>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</si>
  <si>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</si>
  <si>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</si>
  <si>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</si>
  <si>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</si>
  <si>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</si>
  <si>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</si>
  <si>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</si>
  <si>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</si>
  <si>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</si>
  <si>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</si>
  <si>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</si>
  <si>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</si>
  <si>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</si>
  <si>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</si>
  <si>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</si>
  <si>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</si>
  <si>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</si>
  <si>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</si>
  <si>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</si>
  <si>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</si>
  <si>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</si>
  <si>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</si>
  <si>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</si>
  <si>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</si>
  <si>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</si>
  <si>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</si>
  <si>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</si>
  <si>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</si>
  <si>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</si>
  <si>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</si>
  <si>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</si>
  <si>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</si>
  <si>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</si>
  <si>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</si>
  <si>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</si>
  <si>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</si>
  <si>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</si>
  <si>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</si>
  <si>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</si>
  <si>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</si>
  <si>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</si>
  <si>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</si>
  <si>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</si>
  <si>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</si>
  <si>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</si>
  <si>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</si>
  <si>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</si>
  <si>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</si>
  <si>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</si>
  <si>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</si>
  <si>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</si>
  <si>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</si>
  <si>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</si>
  <si>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</si>
  <si>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</si>
  <si>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</si>
  <si>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</si>
  <si>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</si>
  <si>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</si>
  <si>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</si>
  <si>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</si>
  <si>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</si>
  <si>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</si>
  <si>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</si>
  <si>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</si>
  <si>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</si>
  <si>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</si>
  <si>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</si>
  <si>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</si>
  <si>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</si>
  <si>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</si>
  <si>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</si>
  <si>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</si>
  <si>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</si>
  <si>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</si>
  <si>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</si>
  <si>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</si>
  <si>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</si>
  <si>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</si>
  <si>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</si>
  <si>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</si>
  <si>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</si>
  <si>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</si>
  <si>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</si>
  <si>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</si>
  <si>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</si>
  <si>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</si>
  <si>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</si>
  <si>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</si>
  <si>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</si>
  <si>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</si>
  <si>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</si>
  <si>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</si>
  <si>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</si>
  <si>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</si>
  <si>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</si>
  <si>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</si>
  <si>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</si>
  <si>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</si>
  <si>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</si>
  <si>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</si>
  <si>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</si>
  <si>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</si>
  <si>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</si>
  <si>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</si>
  <si>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</si>
  <si>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</si>
  <si>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</si>
  <si>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</si>
  <si>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</si>
  <si>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</si>
  <si>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</si>
  <si>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</si>
  <si>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</si>
  <si>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</si>
  <si>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</si>
  <si>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</si>
  <si>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</si>
  <si>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</si>
  <si>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</si>
  <si>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</si>
  <si>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</si>
  <si>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</si>
  <si>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</si>
  <si>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</si>
  <si>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</si>
  <si>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</si>
  <si>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</si>
  <si>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</si>
  <si>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</si>
  <si>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</si>
  <si>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</si>
  <si>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</si>
  <si>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</si>
  <si>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</si>
  <si>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</si>
  <si>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</si>
  <si>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</si>
  <si>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</si>
  <si>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</si>
  <si>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</si>
  <si>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</si>
  <si>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</si>
  <si>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</si>
  <si>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</si>
  <si>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</si>
  <si>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</si>
  <si>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</si>
  <si>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</si>
  <si>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</si>
  <si>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</si>
  <si>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</si>
  <si>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</si>
  <si>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</si>
  <si>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</si>
  <si>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</si>
  <si>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</si>
  <si>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</si>
  <si>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</si>
  <si>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</si>
  <si>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</si>
  <si>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</si>
  <si>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</si>
  <si>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</si>
  <si>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</si>
  <si>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</si>
  <si>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</si>
  <si>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</si>
  <si>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</si>
  <si>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</si>
  <si>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</si>
  <si>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</si>
  <si>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</si>
  <si>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</si>
  <si>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</si>
  <si>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</si>
  <si>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</si>
  <si>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</si>
  <si>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</si>
  <si>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</si>
  <si>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</si>
  <si>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</si>
  <si>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</si>
  <si>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</si>
  <si>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</si>
  <si>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</si>
  <si>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</si>
  <si>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</si>
  <si>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</si>
  <si>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</si>
  <si>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</si>
  <si>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</si>
  <si>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</si>
  <si>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</si>
  <si>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</si>
  <si>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</si>
  <si>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</si>
  <si>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</si>
  <si>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</si>
  <si>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</si>
  <si>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</si>
  <si>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</si>
  <si>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</si>
  <si>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</si>
  <si>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</si>
  <si>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</si>
  <si>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</si>
  <si>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</si>
  <si>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</si>
  <si>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</si>
  <si>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</si>
  <si>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</si>
  <si>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</si>
  <si>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</si>
  <si>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</si>
  <si>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</si>
  <si>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</si>
  <si>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</si>
  <si>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</si>
  <si>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</si>
  <si>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</si>
  <si>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</si>
  <si>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</si>
  <si>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</si>
  <si>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</si>
  <si>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</si>
  <si>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</si>
  <si>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</si>
  <si>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</si>
  <si>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</si>
  <si>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</si>
  <si>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</si>
  <si>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</si>
  <si>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</si>
  <si>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</si>
  <si>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</si>
  <si>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</si>
  <si>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</si>
  <si>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</si>
  <si>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</si>
  <si>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</si>
  <si>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</si>
  <si>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</si>
  <si>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</si>
  <si>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</si>
  <si>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</si>
  <si>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</si>
  <si>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</si>
  <si>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</si>
  <si>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</si>
  <si>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</si>
  <si>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</si>
  <si>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</si>
  <si>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</si>
  <si>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</si>
  <si>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</si>
  <si>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</si>
  <si>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</si>
  <si>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</si>
  <si>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</si>
  <si>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</si>
  <si>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</si>
  <si>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</si>
  <si>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</si>
  <si>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</si>
  <si>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</si>
  <si>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</si>
  <si>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</si>
  <si>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</si>
  <si>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</si>
  <si>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</si>
  <si>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</si>
  <si>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</si>
  <si>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</si>
  <si>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</si>
  <si>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</si>
  <si>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</si>
  <si>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</si>
  <si>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</si>
  <si>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</si>
  <si>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</si>
  <si>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</si>
  <si>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</si>
  <si>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</si>
  <si>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</si>
  <si>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</si>
  <si>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</si>
  <si>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</si>
  <si>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</si>
  <si>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</si>
  <si>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</si>
  <si>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</si>
  <si>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</si>
  <si>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</si>
  <si>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</si>
  <si>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</si>
  <si>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</si>
  <si>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</si>
  <si>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</si>
  <si>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</si>
  <si>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</si>
  <si>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</si>
  <si>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</si>
  <si>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</si>
  <si>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</si>
  <si>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</si>
  <si>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</si>
  <si>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</si>
  <si>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</si>
  <si>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</si>
  <si>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</si>
  <si>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</si>
  <si>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</si>
  <si>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</si>
  <si>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</si>
  <si>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</si>
  <si>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</si>
  <si>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</si>
  <si>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</si>
  <si>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</si>
  <si>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</si>
  <si>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</si>
  <si>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</si>
  <si>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</si>
  <si>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</si>
  <si>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</si>
  <si>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</si>
  <si>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</si>
  <si>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</si>
  <si>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</si>
  <si>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</si>
  <si>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</si>
  <si>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</si>
  <si>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</si>
  <si>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</si>
  <si>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</si>
  <si>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</si>
  <si>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</si>
  <si>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</si>
  <si>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</si>
  <si>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</si>
  <si>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</si>
  <si>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</si>
  <si>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</si>
  <si>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</si>
  <si>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</si>
  <si>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</si>
  <si>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</si>
  <si>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</si>
  <si>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</si>
  <si>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</si>
  <si>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</si>
  <si>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</si>
  <si>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</si>
  <si>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</si>
  <si>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</si>
  <si>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</si>
  <si>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</si>
  <si>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</si>
  <si>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</si>
  <si>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</si>
  <si>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</si>
  <si>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</si>
  <si>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</si>
  <si>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</si>
  <si>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</si>
  <si>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</si>
  <si>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</si>
  <si>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</si>
  <si>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</si>
  <si>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</si>
  <si>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</si>
  <si>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</si>
  <si>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</si>
  <si>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</si>
  <si>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</si>
  <si>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</si>
  <si>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</si>
  <si>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</si>
  <si>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</si>
  <si>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</si>
  <si>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</si>
  <si>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</si>
  <si>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</si>
  <si>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</si>
  <si>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</si>
  <si>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</si>
  <si>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</si>
  <si>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</si>
  <si>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</si>
  <si>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</si>
  <si>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</si>
  <si>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</si>
  <si>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</si>
  <si>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</si>
  <si>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</si>
  <si>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</si>
  <si>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</si>
  <si>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</si>
  <si>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</si>
  <si>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</si>
  <si>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</si>
  <si>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</si>
  <si>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</si>
  <si>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</si>
  <si>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</si>
  <si>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</si>
  <si>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</si>
  <si>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</si>
  <si>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</si>
  <si>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</si>
  <si>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</si>
  <si>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</si>
  <si>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</si>
  <si>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</si>
  <si>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</si>
  <si>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</si>
  <si>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</si>
  <si>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</si>
  <si>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</si>
  <si>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</si>
  <si>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</si>
  <si>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</si>
  <si>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</si>
  <si>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</si>
  <si>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</si>
  <si>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</si>
  <si>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</si>
  <si>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</si>
  <si>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</si>
  <si>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</si>
  <si>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</si>
  <si>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</si>
  <si>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</si>
  <si>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</si>
  <si>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</si>
  <si>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</si>
  <si>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</si>
  <si>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</si>
  <si>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</si>
  <si>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</si>
  <si>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</si>
  <si>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</si>
  <si>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</si>
  <si>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</si>
  <si>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</si>
  <si>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</si>
  <si>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</si>
  <si>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</si>
  <si>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</si>
  <si>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</si>
  <si>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</si>
  <si>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</si>
  <si>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</si>
  <si>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</si>
  <si>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</si>
  <si>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</si>
  <si>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</si>
  <si>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</si>
  <si>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</si>
  <si>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</si>
  <si>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</si>
  <si>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</si>
  <si>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</si>
  <si>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</si>
  <si>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</si>
  <si>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</si>
  <si>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</si>
  <si>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</si>
  <si>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</si>
  <si>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</si>
  <si>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</si>
  <si>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</si>
  <si>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</si>
  <si>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</si>
  <si>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</si>
  <si>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</si>
  <si>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</si>
  <si>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</si>
  <si>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</si>
  <si>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</si>
  <si>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</si>
  <si>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</si>
  <si>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</si>
  <si>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</si>
  <si>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</si>
  <si>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</si>
  <si>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</si>
  <si>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</si>
  <si>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</si>
  <si>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</si>
  <si>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</si>
  <si>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</si>
  <si>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</si>
  <si>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</si>
  <si>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</si>
  <si>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</si>
  <si>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</si>
  <si>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</si>
  <si>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</si>
  <si>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</si>
  <si>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</si>
  <si>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</si>
  <si>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</si>
  <si>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</si>
  <si>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</si>
  <si>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</si>
  <si>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</si>
  <si>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</si>
  <si>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</si>
  <si>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</si>
  <si>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</si>
  <si>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</si>
  <si>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</si>
  <si>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</si>
  <si>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</si>
  <si>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</si>
  <si>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</si>
  <si>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</si>
  <si>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</si>
  <si>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</si>
  <si>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</si>
  <si>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</si>
  <si>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</si>
  <si>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</si>
  <si>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</si>
  <si>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</si>
  <si>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</si>
  <si>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</si>
  <si>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</si>
  <si>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</si>
  <si>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</si>
  <si>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</si>
  <si>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</si>
  <si>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</si>
  <si>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</si>
  <si>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</si>
  <si>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</si>
  <si>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</si>
  <si>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</si>
  <si>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</si>
  <si>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</si>
  <si>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</si>
  <si>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</si>
  <si>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</si>
  <si>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</si>
  <si>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</si>
  <si>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</si>
  <si>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</si>
  <si>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</si>
  <si>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</si>
  <si>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</si>
  <si>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</si>
  <si>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</si>
  <si>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</si>
  <si>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</si>
  <si>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</si>
  <si>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</si>
  <si>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</si>
  <si>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</si>
  <si>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</si>
  <si>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</si>
  <si>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</si>
  <si>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</si>
  <si>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</si>
  <si>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</si>
  <si>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</si>
  <si>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</si>
  <si>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</si>
  <si>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</si>
  <si>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</si>
  <si>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</si>
  <si>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</si>
  <si>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</si>
  <si>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</si>
  <si>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</si>
  <si>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</si>
  <si>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</si>
  <si>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</si>
  <si>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</si>
  <si>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</si>
  <si>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</si>
  <si>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</si>
  <si>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</si>
  <si>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</si>
  <si>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</si>
  <si>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</si>
  <si>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</si>
  <si>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</si>
  <si>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</si>
  <si>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</si>
  <si>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</si>
  <si>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</si>
  <si>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</si>
  <si>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</si>
  <si>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</si>
  <si>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</si>
  <si>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</si>
  <si>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</si>
  <si>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</si>
  <si>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</si>
  <si>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</si>
  <si>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</si>
  <si>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</si>
  <si>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</si>
  <si>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</si>
  <si>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</si>
  <si>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</si>
  <si>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</si>
  <si>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</si>
  <si>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</si>
  <si>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</si>
  <si>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</si>
  <si>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</si>
  <si>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</si>
  <si>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</si>
  <si>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</si>
  <si>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</si>
  <si>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</si>
  <si>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</si>
  <si>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</si>
  <si>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</si>
  <si>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</si>
  <si>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</si>
  <si>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</si>
  <si>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</si>
  <si>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</si>
  <si>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</si>
  <si>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</si>
  <si>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</si>
  <si>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</si>
  <si>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</si>
  <si>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</si>
  <si>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</si>
  <si>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</si>
  <si>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</si>
  <si>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</si>
  <si>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</si>
  <si>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</si>
  <si>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</si>
  <si>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</si>
  <si>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</si>
  <si>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</si>
  <si>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</si>
  <si>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</si>
  <si>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</si>
  <si>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</si>
  <si>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</si>
  <si>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</si>
  <si>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</si>
  <si>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</si>
  <si>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</si>
  <si>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</si>
  <si>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</si>
  <si>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</si>
  <si>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</si>
  <si>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</si>
  <si>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</si>
  <si>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</si>
  <si>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</si>
  <si>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</si>
  <si>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</si>
  <si>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</si>
  <si>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</si>
  <si>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</si>
  <si>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</si>
  <si>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</si>
  <si>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</si>
  <si>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</si>
  <si>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</si>
  <si>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</si>
  <si>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</si>
  <si>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</si>
  <si>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</si>
  <si>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</si>
  <si>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</si>
  <si>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</si>
  <si>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</si>
  <si>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</si>
  <si>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</si>
  <si>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</si>
  <si>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</si>
  <si>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</si>
  <si>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</si>
  <si>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</si>
  <si>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</si>
  <si>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</si>
  <si>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</si>
  <si>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</si>
  <si>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</si>
  <si>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</si>
  <si>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</si>
  <si>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</si>
  <si>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</si>
  <si>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</si>
  <si>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</si>
  <si>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</si>
  <si>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</si>
  <si>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</si>
  <si>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</si>
  <si>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</si>
  <si>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</si>
  <si>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</si>
  <si>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</si>
  <si>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</si>
  <si>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</si>
  <si>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</si>
  <si>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</si>
  <si>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</si>
  <si>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</si>
  <si>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</si>
  <si>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</si>
  <si>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</si>
  <si>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</si>
  <si>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</si>
  <si>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</si>
  <si>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</si>
  <si>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</si>
  <si>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</si>
  <si>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</si>
  <si>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</si>
  <si>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</si>
  <si>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</si>
  <si>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</si>
  <si>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</si>
  <si>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</si>
  <si>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</si>
  <si>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</si>
  <si>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</si>
  <si>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</si>
  <si>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</si>
  <si>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</si>
  <si>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</si>
  <si>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</si>
  <si>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</si>
  <si>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</si>
  <si>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</si>
  <si>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</si>
  <si>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</si>
  <si>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</si>
  <si>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</si>
  <si>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</si>
  <si>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</si>
  <si>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</si>
  <si>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</si>
  <si>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</si>
  <si>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</si>
  <si>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</si>
  <si>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</si>
  <si>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</si>
  <si>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</si>
  <si>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</si>
  <si>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</si>
  <si>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</si>
  <si>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</si>
  <si>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</si>
  <si>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</si>
  <si>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</si>
  <si>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</si>
  <si>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</si>
  <si>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</si>
  <si>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</si>
  <si>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</si>
  <si>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</si>
  <si>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</si>
  <si>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</si>
  <si>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</si>
  <si>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</si>
  <si>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</si>
  <si>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</si>
  <si>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</si>
  <si>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</si>
  <si>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</si>
  <si>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</si>
  <si>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</si>
  <si>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</si>
  <si>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</si>
  <si>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</si>
  <si>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</si>
  <si>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</si>
  <si>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</si>
  <si>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</si>
  <si>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</si>
  <si>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</si>
  <si>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</si>
  <si>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</si>
  <si>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</si>
  <si>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</si>
  <si>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</si>
  <si>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</si>
  <si>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</si>
  <si>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</si>
  <si>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</si>
  <si>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</si>
  <si>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</si>
  <si>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</si>
  <si>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</si>
  <si>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</si>
  <si>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</si>
  <si>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</si>
  <si>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</si>
  <si>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</si>
  <si>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</si>
  <si>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</si>
  <si>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</si>
  <si>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</si>
  <si>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</si>
  <si>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</si>
  <si>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</si>
  <si>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</si>
  <si>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</si>
  <si>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</si>
  <si>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</si>
  <si>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</si>
  <si>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</si>
  <si>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</si>
  <si>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</si>
  <si>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</si>
  <si>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</si>
  <si>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</si>
  <si>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</si>
  <si>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</si>
  <si>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</si>
  <si>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</si>
  <si>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</si>
  <si>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</si>
  <si>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</si>
  <si>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</si>
  <si>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</si>
  <si>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</si>
  <si>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</si>
  <si>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</si>
  <si>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</si>
  <si>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</si>
  <si>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</si>
  <si>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</si>
  <si>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</si>
  <si>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</si>
  <si>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</si>
  <si>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</si>
  <si>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</si>
  <si>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</si>
  <si>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</si>
  <si>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</si>
  <si>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</si>
  <si>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</si>
  <si>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</si>
  <si>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</si>
  <si>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</si>
  <si>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</si>
  <si>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</si>
  <si>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</si>
  <si>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</si>
  <si>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</si>
  <si>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</si>
  <si>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</si>
  <si>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</si>
  <si>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</si>
  <si>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</si>
  <si>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</si>
  <si>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</si>
  <si>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</si>
  <si>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</si>
  <si>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</si>
  <si>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</si>
  <si>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</si>
  <si>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</si>
  <si>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</si>
  <si>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</si>
  <si>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</si>
  <si>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</si>
  <si>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</si>
  <si>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</si>
  <si>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</si>
  <si>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</si>
  <si>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</si>
  <si>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</si>
  <si>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</si>
  <si>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</si>
  <si>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</si>
  <si>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</si>
  <si>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</si>
  <si>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</si>
  <si>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</si>
  <si>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</si>
  <si>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</si>
  <si>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</si>
  <si>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</si>
  <si>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</si>
  <si>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</si>
  <si>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</si>
  <si>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</si>
  <si>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</si>
  <si>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</si>
  <si>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</si>
  <si>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</si>
  <si>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</si>
  <si>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</si>
  <si>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</si>
  <si>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</si>
  <si>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</si>
  <si>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</si>
  <si>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</si>
  <si>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</si>
  <si>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</si>
  <si>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</si>
  <si>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</si>
  <si>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</si>
  <si>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</si>
  <si>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</si>
  <si>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</si>
  <si>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</si>
  <si>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</si>
  <si>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</si>
  <si>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</si>
  <si>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</si>
  <si>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</si>
  <si>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</si>
  <si>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</si>
  <si>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</si>
  <si>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</si>
  <si>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</si>
  <si>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</si>
  <si>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</si>
  <si>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</si>
  <si>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</si>
  <si>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</si>
  <si>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</si>
  <si>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</si>
  <si>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</si>
  <si>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</si>
  <si>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</si>
  <si>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</si>
  <si>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</si>
  <si>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</si>
  <si>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</si>
  <si>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</si>
  <si>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</si>
  <si>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</si>
  <si>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</si>
  <si>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</si>
  <si>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</si>
  <si>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</si>
  <si>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</si>
  <si>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</si>
  <si>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</si>
  <si>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</si>
  <si>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</si>
  <si>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</si>
  <si>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</si>
  <si>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</si>
  <si>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</si>
  <si>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</si>
  <si>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</si>
  <si>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</si>
  <si>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</si>
  <si>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</si>
  <si>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</si>
  <si>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</si>
  <si>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</si>
  <si>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</si>
  <si>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</si>
  <si>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</si>
  <si>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</si>
  <si>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</si>
  <si>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</si>
  <si>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</si>
  <si>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</si>
  <si>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</si>
  <si>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</si>
  <si>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</si>
  <si>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</si>
  <si>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</si>
  <si>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</si>
  <si>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</si>
  <si>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</si>
  <si>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</si>
  <si>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</si>
  <si>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</si>
  <si>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</si>
  <si>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</si>
  <si>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</si>
  <si>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</si>
  <si>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</si>
  <si>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</si>
  <si>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</si>
  <si>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</si>
  <si>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</si>
  <si>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</si>
  <si>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</si>
  <si>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</si>
  <si>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</si>
  <si>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</si>
  <si>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</si>
  <si>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</si>
  <si>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</si>
  <si>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</si>
  <si>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</si>
  <si>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</si>
  <si>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</si>
  <si>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</si>
  <si>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</si>
  <si>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</si>
  <si>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</si>
  <si>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</si>
  <si>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</si>
  <si>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</si>
  <si>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</si>
  <si>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</si>
  <si>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</si>
  <si>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</si>
  <si>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</si>
  <si>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</si>
  <si>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</si>
  <si>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</si>
  <si>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</si>
  <si>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</si>
  <si>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</si>
  <si>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</si>
  <si>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</si>
  <si>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</si>
  <si>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</si>
  <si>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</si>
  <si>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</si>
  <si>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</si>
  <si>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</si>
  <si>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</si>
  <si>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</si>
  <si>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</si>
  <si>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</si>
  <si>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</si>
  <si>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</si>
  <si>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</si>
  <si>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</si>
  <si>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</si>
  <si>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</si>
  <si>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</si>
  <si>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</si>
  <si>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</si>
  <si>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</si>
  <si>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</si>
  <si>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</si>
  <si>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</si>
  <si>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</si>
  <si>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</si>
  <si>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</si>
  <si>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</si>
  <si>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</si>
  <si>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</si>
  <si>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</si>
  <si>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</si>
  <si>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</si>
  <si>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</si>
  <si>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</si>
  <si>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</si>
  <si>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</si>
  <si>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</si>
  <si>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</si>
  <si>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</si>
  <si>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</si>
  <si>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</si>
  <si>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</si>
  <si>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</si>
  <si>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</si>
  <si>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</si>
  <si>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</si>
  <si>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</si>
  <si>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</si>
  <si>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</si>
  <si>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</si>
  <si>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</si>
  <si>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</si>
  <si>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</si>
  <si>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</si>
  <si>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</si>
  <si>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</si>
  <si>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</si>
  <si>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</si>
  <si>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</si>
  <si>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</si>
  <si>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</si>
  <si>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</si>
  <si>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</si>
  <si>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</si>
  <si>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</si>
  <si>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</si>
  <si>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</si>
  <si>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</si>
  <si>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</si>
  <si>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</si>
  <si>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</si>
  <si>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</si>
  <si>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</si>
  <si>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</si>
  <si>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</si>
  <si>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</si>
  <si>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</si>
  <si>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</si>
  <si>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</si>
  <si>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</si>
  <si>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</si>
  <si>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</si>
  <si>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</si>
  <si>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</si>
  <si>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</si>
  <si>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</si>
  <si>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</si>
  <si>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</si>
  <si>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</si>
  <si>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</si>
  <si>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</si>
  <si>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</si>
  <si>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</si>
  <si>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</si>
  <si>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</si>
  <si>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</si>
  <si>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</si>
  <si>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</si>
  <si>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</si>
  <si>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</si>
  <si>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</si>
  <si>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</si>
  <si>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</si>
  <si>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</si>
  <si>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</si>
  <si>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</si>
  <si>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</si>
  <si>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</si>
  <si>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</si>
  <si>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</si>
  <si>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</si>
  <si>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</si>
  <si>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</si>
  <si>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</si>
  <si>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</si>
  <si>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</si>
  <si>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</si>
  <si>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</si>
  <si>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</si>
  <si>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</si>
  <si>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</si>
  <si>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</si>
  <si>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</si>
  <si>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</si>
  <si>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</si>
  <si>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</si>
  <si>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</si>
  <si>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</si>
  <si>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</si>
  <si>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</si>
  <si>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</si>
  <si>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</si>
  <si>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</si>
  <si>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</si>
  <si>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</si>
  <si>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</si>
  <si>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</si>
  <si>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</si>
  <si>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</si>
  <si>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</si>
  <si>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</si>
  <si>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</si>
  <si>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</si>
  <si>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</si>
  <si>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</si>
  <si>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</si>
  <si>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</si>
  <si>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</si>
  <si>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</si>
  <si>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</si>
  <si>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</si>
  <si>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</si>
  <si>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</si>
  <si>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</si>
  <si>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</si>
  <si>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</si>
  <si>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</si>
  <si>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</si>
  <si>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</si>
  <si>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</si>
  <si>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</si>
  <si>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</si>
  <si>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</si>
  <si>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</si>
  <si>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</si>
  <si>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</si>
  <si>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</si>
  <si>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</si>
  <si>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</si>
  <si>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</si>
  <si>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</si>
  <si>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</si>
  <si>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</si>
  <si>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</si>
  <si>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</si>
  <si>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</si>
  <si>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</si>
  <si>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</si>
  <si>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</si>
  <si>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</si>
  <si>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</si>
  <si>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</si>
  <si>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</si>
  <si>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</si>
  <si>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</si>
  <si>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</si>
  <si>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</si>
  <si>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</si>
  <si>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</si>
  <si>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</si>
  <si>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</si>
  <si>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</si>
  <si>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</si>
  <si>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</si>
  <si>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</si>
  <si>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</si>
  <si>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</si>
  <si>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</si>
  <si>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</si>
  <si>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</si>
  <si>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</si>
  <si>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</si>
  <si>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</si>
  <si>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</si>
  <si>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</si>
  <si>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</si>
  <si>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</si>
  <si>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</si>
  <si>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</si>
  <si>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</si>
  <si>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</si>
  <si>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</si>
  <si>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</si>
  <si>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</si>
  <si>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</si>
  <si>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</si>
  <si>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</si>
  <si>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</si>
  <si>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</si>
  <si>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</si>
  <si>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</si>
  <si>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</si>
  <si>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</si>
  <si>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</si>
  <si>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</si>
  <si>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</si>
  <si>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</si>
  <si>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</si>
  <si>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</si>
  <si>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</si>
  <si>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</si>
  <si>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</si>
  <si>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</si>
  <si>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</si>
  <si>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</si>
  <si>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</si>
  <si>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</si>
  <si>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</si>
  <si>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</si>
  <si>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</si>
  <si>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</si>
  <si>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</si>
  <si>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</si>
  <si>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</si>
  <si>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</si>
  <si>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</si>
  <si>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</si>
  <si>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</si>
  <si>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</si>
  <si>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</si>
  <si>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</si>
  <si>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</si>
  <si>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</si>
  <si>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</si>
  <si>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</si>
  <si>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</si>
  <si>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</si>
  <si>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</si>
  <si>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</si>
  <si>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</si>
  <si>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</si>
  <si>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</si>
  <si>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</si>
  <si>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</si>
  <si>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</si>
  <si>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</si>
  <si>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</si>
  <si>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</si>
  <si>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</si>
  <si>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</si>
  <si>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</si>
  <si>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</si>
  <si>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</si>
  <si>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</si>
  <si>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</si>
  <si>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</si>
  <si>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</si>
  <si>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</si>
  <si>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</si>
  <si>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</si>
  <si>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</si>
  <si>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</si>
  <si>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</si>
  <si>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</si>
  <si>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</si>
  <si>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</si>
  <si>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</si>
  <si>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</si>
  <si>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</si>
  <si>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</si>
  <si>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</si>
  <si>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</si>
  <si>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</si>
  <si>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</si>
  <si>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</si>
  <si>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</si>
  <si>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</si>
  <si>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</si>
  <si>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</si>
  <si>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</si>
  <si>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</si>
  <si>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</si>
  <si>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</si>
  <si>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</si>
  <si>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</si>
  <si>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</si>
  <si>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</si>
  <si>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</si>
  <si>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</si>
  <si>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</si>
  <si>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</si>
  <si>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</si>
  <si>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</si>
  <si>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</si>
  <si>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</si>
  <si>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</si>
  <si>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</si>
  <si>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</si>
  <si>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</si>
  <si>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</si>
  <si>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</si>
  <si>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</si>
  <si>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</si>
  <si>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</si>
  <si>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</si>
  <si>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</si>
  <si>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</si>
  <si>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</si>
  <si>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</si>
  <si>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</si>
  <si>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</si>
  <si>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</si>
  <si>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</si>
  <si>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</si>
  <si>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</si>
  <si>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</si>
  <si>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</si>
  <si>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</si>
  <si>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</si>
  <si>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</si>
  <si>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</si>
  <si>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</si>
  <si>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</si>
  <si>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</si>
  <si>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</si>
  <si>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</si>
  <si>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</si>
  <si>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</si>
  <si>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</si>
  <si>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</si>
  <si>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</si>
  <si>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</si>
  <si>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</si>
  <si>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</si>
  <si>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</si>
  <si>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</si>
  <si>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</si>
  <si>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</si>
  <si>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</si>
  <si>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</si>
  <si>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</si>
  <si>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</si>
  <si>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</si>
  <si>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</si>
  <si>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</si>
  <si>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</si>
  <si>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</si>
  <si>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</si>
  <si>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</si>
  <si>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</si>
  <si>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</si>
  <si>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</si>
  <si>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</si>
  <si>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</si>
  <si>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</si>
  <si>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</si>
  <si>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</si>
  <si>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</si>
  <si>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</si>
  <si>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</si>
  <si>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</si>
  <si>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</si>
  <si>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</si>
  <si>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</si>
  <si>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</si>
  <si>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</si>
  <si>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</si>
  <si>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</si>
  <si>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</si>
  <si>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</si>
  <si>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</si>
  <si>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</si>
  <si>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</si>
  <si>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</si>
  <si>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</si>
  <si>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</si>
  <si>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</si>
  <si>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</si>
  <si>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</si>
  <si>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</si>
  <si>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</si>
  <si>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</si>
  <si>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</si>
  <si>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</si>
  <si>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</si>
  <si>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</si>
  <si>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</si>
  <si>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</si>
  <si>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</si>
  <si>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</si>
  <si>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</si>
  <si>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</si>
  <si>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</si>
  <si>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</si>
  <si>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</si>
  <si>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</si>
  <si>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</si>
  <si>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</si>
  <si>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</si>
  <si>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</si>
  <si>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</si>
  <si>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</si>
  <si>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</si>
  <si>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</si>
  <si>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</si>
  <si>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</si>
  <si>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</si>
  <si>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</si>
  <si>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</si>
  <si>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</si>
  <si>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</si>
  <si>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</si>
  <si>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</si>
  <si>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</si>
  <si>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</si>
  <si>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</si>
  <si>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</si>
  <si>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</si>
  <si>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</si>
  <si>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</si>
  <si>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</si>
  <si>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</si>
  <si>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</si>
  <si>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</si>
  <si>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</si>
  <si>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</si>
  <si>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</si>
  <si>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</si>
  <si>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</si>
  <si>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</si>
  <si>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</si>
  <si>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</si>
  <si>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</si>
  <si>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</si>
  <si>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</si>
  <si>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</si>
  <si>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</si>
  <si>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</si>
  <si>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</si>
  <si>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</si>
  <si>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</si>
  <si>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</si>
  <si>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</si>
  <si>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</si>
  <si>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</si>
  <si>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</si>
  <si>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</si>
  <si>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</si>
  <si>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</si>
  <si>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</si>
  <si>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</si>
  <si>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</si>
  <si>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</si>
  <si>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</si>
  <si>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</si>
  <si>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</si>
  <si>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</si>
  <si>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</si>
  <si>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</si>
  <si>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</si>
  <si>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</si>
  <si>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</si>
  <si>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</si>
  <si>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</si>
  <si>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</si>
  <si>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</si>
  <si>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</si>
  <si>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</si>
  <si>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</si>
  <si>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</si>
  <si>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</si>
  <si>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</si>
  <si>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</si>
  <si>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</si>
  <si>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</si>
  <si>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</si>
  <si>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</si>
  <si>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</si>
  <si>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</si>
  <si>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</si>
  <si>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</si>
  <si>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</si>
  <si>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</si>
  <si>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</si>
  <si>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</si>
  <si>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</si>
  <si>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</si>
  <si>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</si>
  <si>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</si>
  <si>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</si>
  <si>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</si>
  <si>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</si>
  <si>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</si>
  <si>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</si>
  <si>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</si>
  <si>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</si>
  <si>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</si>
  <si>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</si>
  <si>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</si>
  <si>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</si>
  <si>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</si>
  <si>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</si>
  <si>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</si>
  <si>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</si>
  <si>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</si>
  <si>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</si>
  <si>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</si>
  <si>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</si>
  <si>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</si>
  <si>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</si>
  <si>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</si>
  <si>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</si>
  <si>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</si>
  <si>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</si>
  <si>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</si>
  <si>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</si>
  <si>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</si>
  <si>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</si>
  <si>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</si>
  <si>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</si>
  <si>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</si>
  <si>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</si>
  <si>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</si>
  <si>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</si>
  <si>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</si>
  <si>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</si>
  <si>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</si>
  <si>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</si>
  <si>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</si>
  <si>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</si>
  <si>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</si>
  <si>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</si>
  <si>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</si>
  <si>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</si>
  <si>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</si>
  <si>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</si>
  <si>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</si>
  <si>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</si>
  <si>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</si>
  <si>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</si>
  <si>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</si>
  <si>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</si>
  <si>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</si>
  <si>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</si>
  <si>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</si>
  <si>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</si>
  <si>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</si>
  <si>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</si>
  <si>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</si>
  <si>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</si>
  <si>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</si>
  <si>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</si>
  <si>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</si>
  <si>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</si>
  <si>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</si>
  <si>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</si>
  <si>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</si>
  <si>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</si>
  <si>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</si>
  <si>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</si>
  <si>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</si>
  <si>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</si>
  <si>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</si>
  <si>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</si>
  <si>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</si>
  <si>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</si>
  <si>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</si>
  <si>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</si>
  <si>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</si>
  <si>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</si>
  <si>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</si>
  <si>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</si>
  <si>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</si>
  <si>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</si>
  <si>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</si>
  <si>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</si>
  <si>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</si>
  <si>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</si>
  <si>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</si>
  <si>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</si>
  <si>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</si>
  <si>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</si>
  <si>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</si>
  <si>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</si>
  <si>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</si>
  <si>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</si>
  <si>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</si>
  <si>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</si>
  <si>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</si>
  <si>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</si>
  <si>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</si>
  <si>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</si>
  <si>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</si>
  <si>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</si>
  <si>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</si>
  <si>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</si>
  <si>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</si>
  <si>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</si>
  <si>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</si>
  <si>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</si>
  <si>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</si>
  <si>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</si>
  <si>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</si>
  <si>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</si>
  <si>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</si>
  <si>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</si>
  <si>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</si>
  <si>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</si>
  <si>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</si>
  <si>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</si>
  <si>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</si>
  <si>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</si>
  <si>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</si>
  <si>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</si>
  <si>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</si>
  <si>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</si>
  <si>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</si>
  <si>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</si>
  <si>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</si>
  <si>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</si>
  <si>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</si>
  <si>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</si>
  <si>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</si>
  <si>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</si>
  <si>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</si>
  <si>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</si>
  <si>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</si>
  <si>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</si>
  <si>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</si>
  <si>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</si>
  <si>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</si>
  <si>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</si>
  <si>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</si>
  <si>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</si>
  <si>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</si>
  <si>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</si>
  <si>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</si>
  <si>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</si>
  <si>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</si>
  <si>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</si>
  <si>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</si>
  <si>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</si>
  <si>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</si>
  <si>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</si>
  <si>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</si>
  <si>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</si>
  <si>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</si>
  <si>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</si>
  <si>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</si>
  <si>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</si>
  <si>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</si>
  <si>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</si>
  <si>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</si>
  <si>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</si>
  <si>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</si>
  <si>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</si>
  <si>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</si>
  <si>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</si>
  <si>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</si>
  <si>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</si>
  <si>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</si>
  <si>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</si>
  <si>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</si>
  <si>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</si>
  <si>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</si>
  <si>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</si>
  <si>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</si>
  <si>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</si>
  <si>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</si>
  <si>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</si>
  <si>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</si>
  <si>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</si>
  <si>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</si>
  <si>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</si>
  <si>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</si>
  <si>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</si>
  <si>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</si>
  <si>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</si>
  <si>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</si>
  <si>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</si>
  <si>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</si>
  <si>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</si>
  <si>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</si>
  <si>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</si>
  <si>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</si>
  <si>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</si>
  <si>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</si>
  <si>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</si>
  <si>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</si>
  <si>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</si>
  <si>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</si>
  <si>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</si>
  <si>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</si>
  <si>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</si>
  <si>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</si>
  <si>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</si>
  <si>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</si>
  <si>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</si>
  <si>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</si>
  <si>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</si>
  <si>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</si>
  <si>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</si>
  <si>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</si>
  <si>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</si>
  <si>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</si>
  <si>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</si>
  <si>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</si>
  <si>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</si>
  <si>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</si>
  <si>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</si>
  <si>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</si>
  <si>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</si>
  <si>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</si>
  <si>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</si>
  <si>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</si>
  <si>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</si>
  <si>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</si>
  <si>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</si>
  <si>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</si>
  <si>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</si>
  <si>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</si>
  <si>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</si>
  <si>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</si>
  <si>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</si>
  <si>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</si>
  <si>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</si>
  <si>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</si>
  <si>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</si>
  <si>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</si>
  <si>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</si>
  <si>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</si>
  <si>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</si>
  <si>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</si>
  <si>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</si>
  <si>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</si>
  <si>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</si>
  <si>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</si>
  <si>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</si>
  <si>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</si>
  <si>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</si>
  <si>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</si>
  <si>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</si>
  <si>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</si>
  <si>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</si>
  <si>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</si>
  <si>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</si>
  <si>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</si>
  <si>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</si>
  <si>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</si>
  <si>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</si>
  <si>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</si>
  <si>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</si>
  <si>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</si>
  <si>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</si>
  <si>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</si>
  <si>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</si>
  <si>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</si>
  <si>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</si>
  <si>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</si>
  <si>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</si>
  <si>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</si>
  <si>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</si>
  <si>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</si>
  <si>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</si>
  <si>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</si>
  <si>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</si>
  <si>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</si>
  <si>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</si>
  <si>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</si>
  <si>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</si>
  <si>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</si>
  <si>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</si>
  <si>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</si>
  <si>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</si>
  <si>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</si>
  <si>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</si>
  <si>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</si>
  <si>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</si>
  <si>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</si>
  <si>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</si>
  <si>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</si>
  <si>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</si>
  <si>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</si>
  <si>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</si>
  <si>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</si>
  <si>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</si>
  <si>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</si>
  <si>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</si>
  <si>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</si>
  <si>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</si>
  <si>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</si>
  <si>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</si>
  <si>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</si>
  <si>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</si>
  <si>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</si>
  <si>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</si>
  <si>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</si>
  <si>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</si>
  <si>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</si>
  <si>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</si>
  <si>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</si>
  <si>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</si>
  <si>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</si>
  <si>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</si>
  <si>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</si>
  <si>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</si>
  <si>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</si>
  <si>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</si>
  <si>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</si>
  <si>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</si>
  <si>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</si>
  <si>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</si>
  <si>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</si>
  <si>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</si>
  <si>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</si>
  <si>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</si>
  <si>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</si>
  <si>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</si>
  <si>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</si>
  <si>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</si>
  <si>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</si>
  <si>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</si>
  <si>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</si>
  <si>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</si>
  <si>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</si>
  <si>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</si>
  <si>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</si>
  <si>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</si>
  <si>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</si>
  <si>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</si>
  <si>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</si>
  <si>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</si>
  <si>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</si>
  <si>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</si>
  <si>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</si>
  <si>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</si>
  <si>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</si>
  <si>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</si>
  <si>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</si>
  <si>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</si>
  <si>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</si>
  <si>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</si>
  <si>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</si>
  <si>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</si>
  <si>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</si>
  <si>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</si>
  <si>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</si>
  <si>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</si>
  <si>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</si>
  <si>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</si>
  <si>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</si>
  <si>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</si>
  <si>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</si>
  <si>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</si>
  <si>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</si>
  <si>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</si>
  <si>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</si>
  <si>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</si>
  <si>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</si>
  <si>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</si>
  <si>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</si>
  <si>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</si>
  <si>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</si>
  <si>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</si>
  <si>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</si>
  <si>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</si>
  <si>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</si>
  <si>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</si>
  <si>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</si>
  <si>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</si>
  <si>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</si>
  <si>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</si>
  <si>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</si>
  <si>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</si>
  <si>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</si>
  <si>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</si>
  <si>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</si>
  <si>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</si>
  <si>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</si>
  <si>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</si>
  <si>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</si>
  <si>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</si>
  <si>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</si>
  <si>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</si>
  <si>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</si>
  <si>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</si>
  <si>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</si>
  <si>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</si>
  <si>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</si>
  <si>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</si>
  <si>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</si>
  <si>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</si>
  <si>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</si>
  <si>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</si>
  <si>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</si>
  <si>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</si>
  <si>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</si>
  <si>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</si>
  <si>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</si>
  <si>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</si>
  <si>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</si>
  <si>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</si>
  <si>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</si>
  <si>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</si>
  <si>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</si>
  <si>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</si>
  <si>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</si>
  <si>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</si>
  <si>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</si>
  <si>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</si>
  <si>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</si>
  <si>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</si>
  <si>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</si>
  <si>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</si>
  <si>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</si>
  <si>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</si>
  <si>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</si>
  <si>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</si>
  <si>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</si>
  <si>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</si>
  <si>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</si>
  <si>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</si>
  <si>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</si>
  <si>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</si>
  <si>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</si>
  <si>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</si>
  <si>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</si>
  <si>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</si>
  <si>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</si>
  <si>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</si>
  <si>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</si>
  <si>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</si>
  <si>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</si>
  <si>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</si>
  <si>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</si>
  <si>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</si>
  <si>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</si>
  <si>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</si>
  <si>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</si>
  <si>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</si>
  <si>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</si>
  <si>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</si>
  <si>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</si>
  <si>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</si>
  <si>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</si>
  <si>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</si>
  <si>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</si>
  <si>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</si>
  <si>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</si>
  <si>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</si>
  <si>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</si>
  <si>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</si>
  <si>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</si>
  <si>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</si>
  <si>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</si>
  <si>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</si>
  <si>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</si>
  <si>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</si>
  <si>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</si>
  <si>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</si>
  <si>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</si>
  <si>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</si>
  <si>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</si>
  <si>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</si>
  <si>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</si>
  <si>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</si>
  <si>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</si>
  <si>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</si>
  <si>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</si>
  <si>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</si>
  <si>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</si>
  <si>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</si>
  <si>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</si>
  <si>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</si>
  <si>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</si>
  <si>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</si>
  <si>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</si>
  <si>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</si>
  <si>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</si>
  <si>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</si>
  <si>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</si>
  <si>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</si>
  <si>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</si>
  <si>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</si>
  <si>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</si>
  <si>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</si>
  <si>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</si>
  <si>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</si>
  <si>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</si>
  <si>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</si>
  <si>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</si>
  <si>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</si>
  <si>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</si>
  <si>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</si>
  <si>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</si>
  <si>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</si>
  <si>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</si>
  <si>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</si>
  <si>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</si>
  <si>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</si>
  <si>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</si>
  <si>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</si>
  <si>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</si>
  <si>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</si>
  <si>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</si>
  <si>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</si>
  <si>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</si>
  <si>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</si>
  <si>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</si>
  <si>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</si>
  <si>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</si>
  <si>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</si>
  <si>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</si>
  <si>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</si>
  <si>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</si>
  <si>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</si>
  <si>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</si>
  <si>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</si>
  <si>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</si>
  <si>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</si>
  <si>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</si>
  <si>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</si>
  <si>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</si>
  <si>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</si>
  <si>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</si>
  <si>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</si>
  <si>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</si>
  <si>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</si>
  <si>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</si>
  <si>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</si>
  <si>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</si>
  <si>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</si>
  <si>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</si>
  <si>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</si>
  <si>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</si>
  <si>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</si>
  <si>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</si>
  <si>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</si>
  <si>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</si>
  <si>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</si>
  <si>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</si>
  <si>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</si>
  <si>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</si>
  <si>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</si>
  <si>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</si>
  <si>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</si>
  <si>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</si>
  <si>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</si>
  <si>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</si>
  <si>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</si>
  <si>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</si>
  <si>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</si>
  <si>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</si>
  <si>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</si>
  <si>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</si>
  <si>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</si>
  <si>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</si>
  <si>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</si>
  <si>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</si>
  <si>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</si>
  <si>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</si>
  <si>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</si>
  <si>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</si>
  <si>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</si>
  <si>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</si>
  <si>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</si>
  <si>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</si>
  <si>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</si>
  <si>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</si>
  <si>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</si>
  <si>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</si>
  <si>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</si>
  <si>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</si>
  <si>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</si>
  <si>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</si>
  <si>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</si>
  <si>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</si>
  <si>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</si>
  <si>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</si>
  <si>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</si>
  <si>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</si>
  <si>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</si>
  <si>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</si>
  <si>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</si>
  <si>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</si>
  <si>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</si>
  <si>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</si>
  <si>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</si>
  <si>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</si>
  <si>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</si>
  <si>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</si>
  <si>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</si>
  <si>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</si>
  <si>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</si>
  <si>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</si>
  <si>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</si>
  <si>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</si>
  <si>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</si>
  <si>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</si>
  <si>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</si>
  <si>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</si>
  <si>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</si>
  <si>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</si>
  <si>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</si>
  <si>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</si>
  <si>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</si>
  <si>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</si>
  <si>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</si>
  <si>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</si>
  <si>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</si>
  <si>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</si>
  <si>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</si>
  <si>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</si>
  <si>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</si>
  <si>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</si>
  <si>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</si>
  <si>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</si>
  <si>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</si>
  <si>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</si>
  <si>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</si>
  <si>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</si>
  <si>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</si>
  <si>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</si>
  <si>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</si>
  <si>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</si>
  <si>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</si>
  <si>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</si>
  <si>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</si>
  <si>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</si>
  <si>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</si>
  <si>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</si>
  <si>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</si>
  <si>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</si>
  <si>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</si>
  <si>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</si>
  <si>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</si>
  <si>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</si>
  <si>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</si>
  <si>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</si>
  <si>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</si>
  <si>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</si>
  <si>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</si>
  <si>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</si>
  <si>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</si>
  <si>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</si>
  <si>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</si>
  <si>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</si>
  <si>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</si>
  <si>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</si>
  <si>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</si>
  <si>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</si>
  <si>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</si>
  <si>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</si>
  <si>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</si>
  <si>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</si>
  <si>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</si>
  <si>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</si>
  <si>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</si>
  <si>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</si>
  <si>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</si>
  <si>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</si>
  <si>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</si>
  <si>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</si>
  <si>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</si>
  <si>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</si>
  <si>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</si>
  <si>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</si>
  <si>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</si>
  <si>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</si>
  <si>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</si>
  <si>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</si>
  <si>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</si>
  <si>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</si>
  <si>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</si>
  <si>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</si>
  <si>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</si>
  <si>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</si>
  <si>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</si>
  <si>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</si>
  <si>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</si>
  <si>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</si>
  <si>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</si>
  <si>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</si>
  <si>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</si>
  <si>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</si>
  <si>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</si>
  <si>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</si>
  <si>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</si>
  <si>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</si>
  <si>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</si>
  <si>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</si>
  <si>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</si>
  <si>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</si>
  <si>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</si>
  <si>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</si>
  <si>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</si>
  <si>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</si>
  <si>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</si>
  <si>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</si>
  <si>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</si>
  <si>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</si>
  <si>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</si>
  <si>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</si>
  <si>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</si>
  <si>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</si>
  <si>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</si>
  <si>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</si>
  <si>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</si>
  <si>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</si>
  <si>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</si>
  <si>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</si>
  <si>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</si>
  <si>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</si>
  <si>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</si>
  <si>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</si>
  <si>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</si>
  <si>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</si>
  <si>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</si>
  <si>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</si>
  <si>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</si>
  <si>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</si>
  <si>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</si>
  <si>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</si>
  <si>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</si>
  <si>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</si>
  <si>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</si>
  <si>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</si>
  <si>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</si>
  <si>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</si>
  <si>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</si>
  <si>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</si>
  <si>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</si>
  <si>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</si>
  <si>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</si>
  <si>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</si>
  <si>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</si>
  <si>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</si>
  <si>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</si>
  <si>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</si>
  <si>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</si>
  <si>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</si>
  <si>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</si>
  <si>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</si>
  <si>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</si>
  <si>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</si>
  <si>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</si>
  <si>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</si>
  <si>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</si>
  <si>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</si>
  <si>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</si>
  <si>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</si>
  <si>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</si>
  <si>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</si>
  <si>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</si>
  <si>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</si>
  <si>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</si>
  <si>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</si>
  <si>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</si>
  <si>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</si>
  <si>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</si>
  <si>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</si>
  <si>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</si>
  <si>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</si>
  <si>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</si>
  <si>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</si>
  <si>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</si>
  <si>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</si>
  <si>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</si>
  <si>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</si>
  <si>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</si>
  <si>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</si>
  <si>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</si>
  <si>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</si>
  <si>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</si>
  <si>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</si>
  <si>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</si>
  <si>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</si>
  <si>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</si>
  <si>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</si>
  <si>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</si>
  <si>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</si>
  <si>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</si>
  <si>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</si>
  <si>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</si>
  <si>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</si>
  <si>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</si>
  <si>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</si>
  <si>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</si>
  <si>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</si>
  <si>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</si>
  <si>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</si>
  <si>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</si>
  <si>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</si>
  <si>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</si>
  <si>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</si>
  <si>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</si>
  <si>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</si>
  <si>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</si>
  <si>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</si>
  <si>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</si>
  <si>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</si>
  <si>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</si>
  <si>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</si>
  <si>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</si>
  <si>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</si>
  <si>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</si>
  <si>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</si>
  <si>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</si>
  <si>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</si>
  <si>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</si>
  <si>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</si>
  <si>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</si>
  <si>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</si>
  <si>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</si>
  <si>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</si>
  <si>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</si>
  <si>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</si>
  <si>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</si>
  <si>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</si>
  <si>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</si>
  <si>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</si>
  <si>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</si>
  <si>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</si>
  <si>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</si>
  <si>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</si>
  <si>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</si>
  <si>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</si>
  <si>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</si>
  <si>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</si>
  <si>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</si>
  <si>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</si>
  <si>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</si>
  <si>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</si>
  <si>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</si>
  <si>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</si>
  <si>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</si>
  <si>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</si>
  <si>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</si>
  <si>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</si>
  <si>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</si>
  <si>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</si>
  <si>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</si>
  <si>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</si>
  <si>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</si>
  <si>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</si>
  <si>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</si>
  <si>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</si>
  <si>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</si>
  <si>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</si>
  <si>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</si>
  <si>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</si>
  <si>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</si>
  <si>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</si>
  <si>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</si>
  <si>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</si>
  <si>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</si>
  <si>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</si>
  <si>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</si>
  <si>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</si>
  <si>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</si>
  <si>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</si>
  <si>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</si>
  <si>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</si>
  <si>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</si>
  <si>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</si>
  <si>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</si>
  <si>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</si>
  <si>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</si>
  <si>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</si>
  <si>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</si>
  <si>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</si>
  <si>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</si>
  <si>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</si>
  <si>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</si>
  <si>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</si>
  <si>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</si>
  <si>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</si>
  <si>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</si>
  <si>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</si>
  <si>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</si>
  <si>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</si>
  <si>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</si>
  <si>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</si>
  <si>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</si>
  <si>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</si>
  <si>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</si>
  <si>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</si>
  <si>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</si>
  <si>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</si>
  <si>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</si>
  <si>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</si>
  <si>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</si>
  <si>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</si>
  <si>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</si>
  <si>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</si>
  <si>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</si>
  <si>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</si>
  <si>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</si>
  <si>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</si>
  <si>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</si>
  <si>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</si>
  <si>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</si>
  <si>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</si>
  <si>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</si>
  <si>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</si>
  <si>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</si>
  <si>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</si>
  <si>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</si>
  <si>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</si>
  <si>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</si>
  <si>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</si>
  <si>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</si>
  <si>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</si>
  <si>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</si>
  <si>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</si>
  <si>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</si>
  <si>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</si>
  <si>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</si>
  <si>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</si>
  <si>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</si>
  <si>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</si>
  <si>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</si>
  <si>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</si>
  <si>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</si>
  <si>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</si>
  <si>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</si>
  <si>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</si>
  <si>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</si>
  <si>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</si>
  <si>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</si>
  <si>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</si>
  <si>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</si>
  <si>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</si>
  <si>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</si>
  <si>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</si>
  <si>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</si>
  <si>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</si>
  <si>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</si>
  <si>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</si>
  <si>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</si>
  <si>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</si>
  <si>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</si>
  <si>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</si>
  <si>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</si>
  <si>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</si>
  <si>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</si>
  <si>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</si>
  <si>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</si>
  <si>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</si>
  <si>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</si>
  <si>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</si>
  <si>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</si>
  <si>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</si>
  <si>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</si>
  <si>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</si>
  <si>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</si>
  <si>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</si>
  <si>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</si>
  <si>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</si>
  <si>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</si>
  <si>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</si>
  <si>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</si>
  <si>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</si>
  <si>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</si>
  <si>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</si>
  <si>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</si>
  <si>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</si>
  <si>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</si>
  <si>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</si>
  <si>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</si>
  <si>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</si>
  <si>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</si>
  <si>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</si>
  <si>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</si>
  <si>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</si>
  <si>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</si>
  <si>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</si>
  <si>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</si>
  <si>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</si>
  <si>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</si>
  <si>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</si>
  <si>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</si>
  <si>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</si>
  <si>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</si>
  <si>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</si>
  <si>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</si>
  <si>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</si>
  <si>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</si>
  <si>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</si>
  <si>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</si>
  <si>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</si>
  <si>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</si>
  <si>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</si>
  <si>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</si>
  <si>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</si>
  <si>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</si>
  <si>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</si>
  <si>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</si>
  <si>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</si>
  <si>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</si>
  <si>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</si>
  <si>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</si>
  <si>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</si>
  <si>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</si>
  <si>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</si>
  <si>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</si>
  <si>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</si>
  <si>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</si>
  <si>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</si>
  <si>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</si>
  <si>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</si>
  <si>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</si>
  <si>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</si>
  <si>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</si>
  <si>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</si>
  <si>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</si>
  <si>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</si>
  <si>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</si>
  <si>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</si>
  <si>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</si>
  <si>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</si>
  <si>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</si>
  <si>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</si>
  <si>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</si>
  <si>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</si>
  <si>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</si>
  <si>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</si>
  <si>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</si>
  <si>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</si>
  <si>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</si>
  <si>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</si>
  <si>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</si>
  <si>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</si>
  <si>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</si>
  <si>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</si>
  <si>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</si>
  <si>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</si>
  <si>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</si>
  <si>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</si>
  <si>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</si>
  <si>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</si>
  <si>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</si>
  <si>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</si>
  <si>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</si>
  <si>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</si>
  <si>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</si>
  <si>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</si>
  <si>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</si>
  <si>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</si>
  <si>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</si>
  <si>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</si>
  <si>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</si>
  <si>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</si>
  <si>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</si>
  <si>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</si>
  <si>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</si>
  <si>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</si>
  <si>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</si>
  <si>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</si>
  <si>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</si>
  <si>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</si>
  <si>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</si>
  <si>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</si>
  <si>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</si>
  <si>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</si>
  <si>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</si>
  <si>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</si>
  <si>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</si>
  <si>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</si>
  <si>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</si>
  <si>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</si>
  <si>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</si>
  <si>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</si>
  <si>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</si>
  <si>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</si>
  <si>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</si>
  <si>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</si>
  <si>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</si>
  <si>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</si>
  <si>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</si>
  <si>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</si>
  <si>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</si>
  <si>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</si>
  <si>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</si>
  <si>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</si>
  <si>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</si>
  <si>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</si>
  <si>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</si>
  <si>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</si>
  <si>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</si>
  <si>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</si>
  <si>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</si>
  <si>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</si>
  <si>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</si>
  <si>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</si>
  <si>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</si>
  <si>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</si>
  <si>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</si>
  <si>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</si>
  <si>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</si>
  <si>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</si>
  <si>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</si>
  <si>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</si>
  <si>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</si>
  <si>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</si>
  <si>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</si>
  <si>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</si>
  <si>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</si>
  <si>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</si>
  <si>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</si>
  <si>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</si>
  <si>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</si>
  <si>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</si>
  <si>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</si>
  <si>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</si>
  <si>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</si>
  <si>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</si>
  <si>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</si>
  <si>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</si>
  <si>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</si>
  <si>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</si>
  <si>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</si>
  <si>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</si>
  <si>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</si>
  <si>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</si>
  <si>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</si>
  <si>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</si>
  <si>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</si>
  <si>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</si>
  <si>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</si>
  <si>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</si>
  <si>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</si>
  <si>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</si>
  <si>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</si>
  <si>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</si>
  <si>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</si>
  <si>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</si>
  <si>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</si>
  <si>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</si>
  <si>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</si>
  <si>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</si>
  <si>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</si>
  <si>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</si>
  <si>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</si>
  <si>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</si>
  <si>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</si>
  <si>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</si>
  <si>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</si>
  <si>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</si>
  <si>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</si>
  <si>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</si>
  <si>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</si>
  <si>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</si>
  <si>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</si>
  <si>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</si>
  <si>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</si>
  <si>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</si>
  <si>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</si>
  <si>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</si>
  <si>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</si>
  <si>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</si>
  <si>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</si>
  <si>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</si>
  <si>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</si>
  <si>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</si>
  <si>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</si>
  <si>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</si>
  <si>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</si>
  <si>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</si>
  <si>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</si>
  <si>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</si>
  <si>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</si>
  <si>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</si>
  <si>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</si>
  <si>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</si>
  <si>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</si>
  <si>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</si>
  <si>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</si>
  <si>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</si>
  <si>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</si>
  <si>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</si>
  <si>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</si>
  <si>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</si>
  <si>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</si>
  <si>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</si>
  <si>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</si>
  <si>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</si>
  <si>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</si>
  <si>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</si>
  <si>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</si>
  <si>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</si>
  <si>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</si>
  <si>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</si>
  <si>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</si>
  <si>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</si>
  <si>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</si>
  <si>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</si>
  <si>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</si>
  <si>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</si>
  <si>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</si>
  <si>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</si>
  <si>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</si>
  <si>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</si>
  <si>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</si>
  <si>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</si>
  <si>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</si>
  <si>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</si>
  <si>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</si>
  <si>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</si>
  <si>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</si>
  <si>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</si>
  <si>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</si>
  <si>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</si>
  <si>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</si>
  <si>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</si>
  <si>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</si>
  <si>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</si>
  <si>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</si>
  <si>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</si>
  <si>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</si>
  <si>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</si>
  <si>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</si>
  <si>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</si>
  <si>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</si>
  <si>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</si>
  <si>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</si>
  <si>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</si>
  <si>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</si>
  <si>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</si>
  <si>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</si>
  <si>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</si>
  <si>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</si>
  <si>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</si>
  <si>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</si>
  <si>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</si>
  <si>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</si>
  <si>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</si>
  <si>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</si>
  <si>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</si>
  <si>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</si>
  <si>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</si>
  <si>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</si>
  <si>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</si>
  <si>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</si>
  <si>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</si>
  <si>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</si>
  <si>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</si>
  <si>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</si>
  <si>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</si>
  <si>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</si>
  <si>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</si>
  <si>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</si>
  <si>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</si>
  <si>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</si>
  <si>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</si>
  <si>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</si>
  <si>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</si>
  <si>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</si>
  <si>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</si>
  <si>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</si>
  <si>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</si>
  <si>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</si>
  <si>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</si>
  <si>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</si>
  <si>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</si>
  <si>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</si>
  <si>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</si>
  <si>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</si>
  <si>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</si>
  <si>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</si>
  <si>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</si>
  <si>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</si>
  <si>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</si>
  <si>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</si>
  <si>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</si>
  <si>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</si>
  <si>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</si>
  <si>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</si>
  <si>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</si>
  <si>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</si>
  <si>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</si>
  <si>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</si>
  <si>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</si>
  <si>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</si>
  <si>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</si>
  <si>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</si>
  <si>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</si>
  <si>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</si>
  <si>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</si>
  <si>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</si>
  <si>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</si>
  <si>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</si>
  <si>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</si>
  <si>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</si>
  <si>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</si>
  <si>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</si>
  <si>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</si>
  <si>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</si>
  <si>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</si>
  <si>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</si>
  <si>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</si>
  <si>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</si>
  <si>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</si>
  <si>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</si>
  <si>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</si>
  <si>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</si>
  <si>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</si>
  <si>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</si>
  <si>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</si>
  <si>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</si>
  <si>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</si>
  <si>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</si>
  <si>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</si>
  <si>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</si>
  <si>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</si>
  <si>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</si>
  <si>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</si>
  <si>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</si>
  <si>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</si>
  <si>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</si>
  <si>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</si>
  <si>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</si>
  <si>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</si>
  <si>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</si>
  <si>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</si>
  <si>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</si>
  <si>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</si>
  <si>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</si>
  <si>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</si>
  <si>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</si>
  <si>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</si>
  <si>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</si>
  <si>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</si>
  <si>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</si>
  <si>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</si>
  <si>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</si>
  <si>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</si>
  <si>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</si>
  <si>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</si>
  <si>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</si>
  <si>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</si>
  <si>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</si>
  <si>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</si>
  <si>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</si>
  <si>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</si>
  <si>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</si>
  <si>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</si>
  <si>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</si>
  <si>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</si>
  <si>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</si>
  <si>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</si>
  <si>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</si>
  <si>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</si>
  <si>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</si>
  <si>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</si>
  <si>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</si>
  <si>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</si>
  <si>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</si>
  <si>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</si>
  <si>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</si>
  <si>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</si>
  <si>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</si>
  <si>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</si>
  <si>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</si>
  <si>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</si>
  <si>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</si>
  <si>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</si>
  <si>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</si>
  <si>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</si>
  <si>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</si>
  <si>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</si>
  <si>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</si>
  <si>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</si>
  <si>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</si>
  <si>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</si>
  <si>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</si>
  <si>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</si>
  <si>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</si>
  <si>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</si>
  <si>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</si>
  <si>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</si>
  <si>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</si>
  <si>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</si>
  <si>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</si>
  <si>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</si>
  <si>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</si>
  <si>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</si>
  <si>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</si>
  <si>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</si>
  <si>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</si>
  <si>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</si>
  <si>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</si>
  <si>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</si>
  <si>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</si>
  <si>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</si>
  <si>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</si>
  <si>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</si>
  <si>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</si>
  <si>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</si>
  <si>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</si>
  <si>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</si>
  <si>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</si>
  <si>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</si>
  <si>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</si>
  <si>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</si>
  <si>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</si>
  <si>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</si>
  <si>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</si>
  <si>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</si>
  <si>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</si>
  <si>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</si>
  <si>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</si>
  <si>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</si>
  <si>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</si>
  <si>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</si>
  <si>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</si>
  <si>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</si>
  <si>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</si>
  <si>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</si>
  <si>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</si>
  <si>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</si>
  <si>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</si>
  <si>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</si>
  <si>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</si>
  <si>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</si>
  <si>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</si>
  <si>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</si>
  <si>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</si>
  <si>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</si>
  <si>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</si>
  <si>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</si>
  <si>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</si>
  <si>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</si>
  <si>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</si>
  <si>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</si>
  <si>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</si>
  <si>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</si>
  <si>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</si>
  <si>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</si>
  <si>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</si>
  <si>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</si>
  <si>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</si>
  <si>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</si>
  <si>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</si>
  <si>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</si>
  <si>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</si>
  <si>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</si>
  <si>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</si>
  <si>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</si>
  <si>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</si>
  <si>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</si>
  <si>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</si>
  <si>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</si>
  <si>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</si>
  <si>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</si>
  <si>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</si>
  <si>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</si>
  <si>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</si>
  <si>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</si>
  <si>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</si>
  <si>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</si>
  <si>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</si>
  <si>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</si>
  <si>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</si>
  <si>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</si>
  <si>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</si>
  <si>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</si>
  <si>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</si>
  <si>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</si>
  <si>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</si>
  <si>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</si>
  <si>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</si>
  <si>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</si>
  <si>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</si>
  <si>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</si>
  <si>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</si>
  <si>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</si>
  <si>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</si>
  <si>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</si>
  <si>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</si>
  <si>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</si>
  <si>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</si>
  <si>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</si>
  <si>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</si>
  <si>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</si>
  <si>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</si>
  <si>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</si>
  <si>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</si>
  <si>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</si>
  <si>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</si>
  <si>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</si>
  <si>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</si>
  <si>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</si>
  <si>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</si>
  <si>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</si>
  <si>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</si>
  <si>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</si>
  <si>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</si>
  <si>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</si>
  <si>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</si>
  <si>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</si>
  <si>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</si>
  <si>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</si>
  <si>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</si>
  <si>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</si>
  <si>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</si>
  <si>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</si>
  <si>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</si>
  <si>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</si>
  <si>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</si>
  <si>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</si>
  <si>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</si>
  <si>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</si>
  <si>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</si>
  <si>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</si>
  <si>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</si>
  <si>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</si>
  <si>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</si>
  <si>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</si>
  <si>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</si>
  <si>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</si>
  <si>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</si>
  <si>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</si>
  <si>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</si>
  <si>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</si>
  <si>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</si>
  <si>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</si>
  <si>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</si>
  <si>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</si>
  <si>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</si>
  <si>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</si>
  <si>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</si>
  <si>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</si>
  <si>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</si>
  <si>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</si>
  <si>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</si>
  <si>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</si>
  <si>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</si>
  <si>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</si>
  <si>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</si>
  <si>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</si>
  <si>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</si>
  <si>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</si>
  <si>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</si>
  <si>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</si>
  <si>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</si>
  <si>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</si>
  <si>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</si>
  <si>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</si>
  <si>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</si>
  <si>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</si>
  <si>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</si>
  <si>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</si>
  <si>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</si>
  <si>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</si>
  <si>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</si>
  <si>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</si>
  <si>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</si>
  <si>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</si>
  <si>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</si>
  <si>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</si>
  <si>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</si>
  <si>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</si>
  <si>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</si>
  <si>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</si>
  <si>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</si>
  <si>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</si>
  <si>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</si>
  <si>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</si>
  <si>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</si>
  <si>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</si>
  <si>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</si>
  <si>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</si>
  <si>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</si>
  <si>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</si>
  <si>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</si>
  <si>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</si>
  <si>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</si>
  <si>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</si>
  <si>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</si>
  <si>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</si>
  <si>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</si>
  <si>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</si>
  <si>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</si>
  <si>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</si>
  <si>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</si>
  <si>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</si>
  <si>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</si>
  <si>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</si>
  <si>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</si>
  <si>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</si>
  <si>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</si>
  <si>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</si>
  <si>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</si>
  <si>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</si>
  <si>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</si>
  <si>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</si>
  <si>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</si>
  <si>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</si>
  <si>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</si>
  <si>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</si>
  <si>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</si>
  <si>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</si>
  <si>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</si>
  <si>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</si>
  <si>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</si>
  <si>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</si>
  <si>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</si>
  <si>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</si>
  <si>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</si>
  <si>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</si>
  <si>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</si>
  <si>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</si>
  <si>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</si>
  <si>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</si>
  <si>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</si>
  <si>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</si>
  <si>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</si>
  <si>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</si>
  <si>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</si>
  <si>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</si>
  <si>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</si>
  <si>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</si>
  <si>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</si>
  <si>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</si>
  <si>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</si>
  <si>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</si>
  <si>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</si>
  <si>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</si>
  <si>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</si>
  <si>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</si>
  <si>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</si>
  <si>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</si>
  <si>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</si>
  <si>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</si>
  <si>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</si>
  <si>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</si>
  <si>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</si>
  <si>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</si>
  <si>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</si>
  <si>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</si>
  <si>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</si>
  <si>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</si>
  <si>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</si>
  <si>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</si>
  <si>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</si>
  <si>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</si>
  <si>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</si>
  <si>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</si>
  <si>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</si>
  <si>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</si>
  <si>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</si>
  <si>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</si>
  <si>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</si>
  <si>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</si>
  <si>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</si>
  <si>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</si>
  <si>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</si>
  <si>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</si>
  <si>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</si>
  <si>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</si>
  <si>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</si>
  <si>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</si>
  <si>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</si>
  <si>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</si>
  <si>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</si>
  <si>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</si>
  <si>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</si>
  <si>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</si>
  <si>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</si>
  <si>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</si>
  <si>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</si>
  <si>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</si>
  <si>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</si>
  <si>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</si>
  <si>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</si>
  <si>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</si>
  <si>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</si>
  <si>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</si>
  <si>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</si>
  <si>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</si>
  <si>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</si>
  <si>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</si>
  <si>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</si>
  <si>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</si>
  <si>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</si>
  <si>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</si>
  <si>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</si>
  <si>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</si>
  <si>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</si>
  <si>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</si>
  <si>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</si>
  <si>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</si>
  <si>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</si>
  <si>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</si>
  <si>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</si>
  <si>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</si>
  <si>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</si>
  <si>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</si>
  <si>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</si>
  <si>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</si>
  <si>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</si>
  <si>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</si>
  <si>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</si>
  <si>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</si>
  <si>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</si>
  <si>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</si>
  <si>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</si>
  <si>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</si>
  <si>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</si>
  <si>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</si>
  <si>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</si>
  <si>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</si>
  <si>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</si>
  <si>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</si>
  <si>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</si>
  <si>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</si>
  <si>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</si>
  <si>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</si>
  <si>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</si>
  <si>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</si>
  <si>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</si>
  <si>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</si>
  <si>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</si>
  <si>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</si>
  <si>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</si>
  <si>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</si>
  <si>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</si>
  <si>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</si>
  <si>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</si>
  <si>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</si>
  <si>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</si>
  <si>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</si>
  <si>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</si>
  <si>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</si>
  <si>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</si>
  <si>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</si>
  <si>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</si>
  <si>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</si>
  <si>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</si>
  <si>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</si>
  <si>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</si>
  <si>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</si>
  <si>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</si>
  <si>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</si>
  <si>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</si>
  <si>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</si>
  <si>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</si>
  <si>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</si>
  <si>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</si>
  <si>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</si>
  <si>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</si>
  <si>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</si>
  <si>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</si>
  <si>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</si>
  <si>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</si>
  <si>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</si>
  <si>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</si>
  <si>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</si>
  <si>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</si>
  <si>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</si>
  <si>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</si>
  <si>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</si>
  <si>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</si>
  <si>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</si>
  <si>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</si>
  <si>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</si>
  <si>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</si>
  <si>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</si>
  <si>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</si>
  <si>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</si>
  <si>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</si>
  <si>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</si>
  <si>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</si>
  <si>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</si>
  <si>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</si>
  <si>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</si>
  <si>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</si>
  <si>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</si>
  <si>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</si>
  <si>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</si>
  <si>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</si>
  <si>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</si>
  <si>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</si>
  <si>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</si>
  <si>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</si>
  <si>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</si>
  <si>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</si>
  <si>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</si>
  <si>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</si>
  <si>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</si>
  <si>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</si>
  <si>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</si>
  <si>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</si>
  <si>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</si>
  <si>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</si>
  <si>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</si>
  <si>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</si>
  <si>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</si>
  <si>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</si>
  <si>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</si>
  <si>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</si>
  <si>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</si>
  <si>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</si>
  <si>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</si>
  <si>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</si>
  <si>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</si>
  <si>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</si>
  <si>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</si>
  <si>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</si>
  <si>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</si>
  <si>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</si>
  <si>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</si>
  <si>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</si>
  <si>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</si>
  <si>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</si>
  <si>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</si>
  <si>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</si>
  <si>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</si>
  <si>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</si>
  <si>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</si>
  <si>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</si>
  <si>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</si>
  <si>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</si>
  <si>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</si>
  <si>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</si>
  <si>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</si>
  <si>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</si>
  <si>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</si>
  <si>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</si>
  <si>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</si>
  <si>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</si>
  <si>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</si>
  <si>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</si>
  <si>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</si>
  <si>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</si>
  <si>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</si>
  <si>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</si>
  <si>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</si>
  <si>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</si>
  <si>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</si>
  <si>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</si>
  <si>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</si>
  <si>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</si>
  <si>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</si>
  <si>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</si>
  <si>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</si>
  <si>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</si>
  <si>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</si>
  <si>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</si>
  <si>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</si>
  <si>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</si>
  <si>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</si>
  <si>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</si>
  <si>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</si>
  <si>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</si>
  <si>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</si>
  <si>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</si>
  <si>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</si>
  <si>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</si>
  <si>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</si>
  <si>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</si>
  <si>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</si>
  <si>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</si>
  <si>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</si>
  <si>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</si>
  <si>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</si>
  <si>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</si>
  <si>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</si>
  <si>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</si>
  <si>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</si>
  <si>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</si>
  <si>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</si>
  <si>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</si>
  <si>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</si>
  <si>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</si>
  <si>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</si>
  <si>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</si>
  <si>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</si>
  <si>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</si>
  <si>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</si>
  <si>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</si>
  <si>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</si>
  <si>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</si>
  <si>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</si>
  <si>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</si>
  <si>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</si>
  <si>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</si>
  <si>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</si>
  <si>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</si>
  <si>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</si>
  <si>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</si>
  <si>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</si>
  <si>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</si>
  <si>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</si>
  <si>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</si>
  <si>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</si>
  <si>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</si>
  <si>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</si>
  <si>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</si>
  <si>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</si>
  <si>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</si>
  <si>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</si>
  <si>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</si>
  <si>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</si>
  <si>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</si>
  <si>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</si>
  <si>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</si>
  <si>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</si>
  <si>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</si>
  <si>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</si>
  <si>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</si>
  <si>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</si>
  <si>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</si>
  <si>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</si>
  <si>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</si>
  <si>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</si>
  <si>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</si>
  <si>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</si>
  <si>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</si>
  <si>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</si>
  <si>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</si>
  <si>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</si>
  <si>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</si>
  <si>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</si>
  <si>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</si>
  <si>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</si>
  <si>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</si>
  <si>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</si>
  <si>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</si>
  <si>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</si>
  <si>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</si>
  <si>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</si>
  <si>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</si>
  <si>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</si>
  <si>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</si>
  <si>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</si>
  <si>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</si>
  <si>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</si>
  <si>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</si>
  <si>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</si>
  <si>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</si>
  <si>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</si>
  <si>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</si>
  <si>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</si>
  <si>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</si>
  <si>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</si>
  <si>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</si>
  <si>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</si>
  <si>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</si>
  <si>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</si>
  <si>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</si>
  <si>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</si>
  <si>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</si>
  <si>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</si>
  <si>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</si>
  <si>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</si>
  <si>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</si>
  <si>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</si>
  <si>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</si>
  <si>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</si>
  <si>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</si>
  <si>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</si>
  <si>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</si>
  <si>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</si>
  <si>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</si>
  <si>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</si>
  <si>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</si>
  <si>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</si>
  <si>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</si>
  <si>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</si>
  <si>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</si>
  <si>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</si>
  <si>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</si>
  <si>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</si>
  <si>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</si>
  <si>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</si>
  <si>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</si>
  <si>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</si>
  <si>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</si>
  <si>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</si>
  <si>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</si>
  <si>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</si>
  <si>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</si>
  <si>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</si>
  <si>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</si>
  <si>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</si>
  <si>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</si>
  <si>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</si>
  <si>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</si>
  <si>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</si>
  <si>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</si>
  <si>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</si>
  <si>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</si>
  <si>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</si>
  <si>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</si>
  <si>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</si>
  <si>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</si>
  <si>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</si>
  <si>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</si>
  <si>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</si>
  <si>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</si>
  <si>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</si>
  <si>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</si>
  <si>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</si>
  <si>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</si>
  <si>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</si>
  <si>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</si>
  <si>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</si>
  <si>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</si>
  <si>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</si>
  <si>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</si>
  <si>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</si>
  <si>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</si>
  <si>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</si>
  <si>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</si>
  <si>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</si>
  <si>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</si>
  <si>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</si>
  <si>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</si>
  <si>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</si>
  <si>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</si>
  <si>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</si>
  <si>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</si>
  <si>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</si>
  <si>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</si>
  <si>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</si>
  <si>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</si>
  <si>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</si>
  <si>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</si>
  <si>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</si>
  <si>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</si>
  <si>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</si>
  <si>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</si>
  <si>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</si>
  <si>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</si>
  <si>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</si>
  <si>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</si>
  <si>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</si>
  <si>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</si>
  <si>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</si>
  <si>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</si>
  <si>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</si>
  <si>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</si>
  <si>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</si>
  <si>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</si>
  <si>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</si>
  <si>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</si>
  <si>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</si>
  <si>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</si>
  <si>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</si>
  <si>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</si>
  <si>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</si>
  <si>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</si>
  <si>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</si>
  <si>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</si>
  <si>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</si>
  <si>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</si>
  <si>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</si>
  <si>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</si>
  <si>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</si>
  <si>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</si>
  <si>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</si>
  <si>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</si>
  <si>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</si>
  <si>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</si>
  <si>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</si>
  <si>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</si>
  <si>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</si>
  <si>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</si>
  <si>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</si>
  <si>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</si>
  <si>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</si>
  <si>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</si>
  <si>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</si>
  <si>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</si>
  <si>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</si>
  <si>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</si>
  <si>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</si>
  <si>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</si>
  <si>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</si>
  <si>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</si>
  <si>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</si>
  <si>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</si>
  <si>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</si>
  <si>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</si>
  <si>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</si>
  <si>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</si>
  <si>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</si>
  <si>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</si>
  <si>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</si>
  <si>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</si>
  <si>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</si>
  <si>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</si>
  <si>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</si>
  <si>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</si>
  <si>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</si>
  <si>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</si>
  <si>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</si>
  <si>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</si>
  <si>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</si>
  <si>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</si>
  <si>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</si>
  <si>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</si>
  <si>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</si>
  <si>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</si>
  <si>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</si>
  <si>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</si>
  <si>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</si>
  <si>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</si>
  <si>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</si>
  <si>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</si>
  <si>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</si>
  <si>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</si>
  <si>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</si>
  <si>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</si>
  <si>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</si>
  <si>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</si>
  <si>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</si>
  <si>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</si>
  <si>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</si>
  <si>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</si>
  <si>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</si>
  <si>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</si>
  <si>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</si>
  <si>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</si>
  <si>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</si>
  <si>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</si>
  <si>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</si>
  <si>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</si>
  <si>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</si>
  <si>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</si>
  <si>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</si>
  <si>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</si>
  <si>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</si>
  <si>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</si>
  <si>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</si>
  <si>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</si>
  <si>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</si>
  <si>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</si>
  <si>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</si>
  <si>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</si>
  <si>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</si>
  <si>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</si>
  <si>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</si>
  <si>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</si>
  <si>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</si>
  <si>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</si>
  <si>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</si>
  <si>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</si>
  <si>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</si>
  <si>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</si>
  <si>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</si>
  <si>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</si>
  <si>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</si>
  <si>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</si>
  <si>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</si>
  <si>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</si>
  <si>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</si>
  <si>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</si>
  <si>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</si>
  <si>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</si>
  <si>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</si>
  <si>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</si>
  <si>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</si>
  <si>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</si>
  <si>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</si>
  <si>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</si>
  <si>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</si>
  <si>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</si>
  <si>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</si>
  <si>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</si>
  <si>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</si>
  <si>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</si>
  <si>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</si>
  <si>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</si>
  <si>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</si>
  <si>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</si>
  <si>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</si>
  <si>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</si>
  <si>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</si>
  <si>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</si>
  <si>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</si>
  <si>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</si>
  <si>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</si>
  <si>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</si>
  <si>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</si>
  <si>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</si>
  <si>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</si>
  <si>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</si>
  <si>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</si>
  <si>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</si>
  <si>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</si>
  <si>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</si>
  <si>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</si>
  <si>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</si>
  <si>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</si>
  <si>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</si>
  <si>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</si>
  <si>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</si>
  <si>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</si>
  <si>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</si>
  <si>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</si>
  <si>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</si>
  <si>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</si>
  <si>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</si>
  <si>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</si>
  <si>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</si>
  <si>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</si>
  <si>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</si>
  <si>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</si>
  <si>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</si>
  <si>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</si>
  <si>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</si>
  <si>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</si>
  <si>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</si>
  <si>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</si>
  <si>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</si>
  <si>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</si>
  <si>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</si>
  <si>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</si>
  <si>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</si>
  <si>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</si>
  <si>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</si>
  <si>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</si>
  <si>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</si>
  <si>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</si>
  <si>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</si>
  <si>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</si>
  <si>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</si>
  <si>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</si>
  <si>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</si>
  <si>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</si>
  <si>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</si>
  <si>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</si>
  <si>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</si>
  <si>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</si>
  <si>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</si>
  <si>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</si>
  <si>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</si>
  <si>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</si>
  <si>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</si>
  <si>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</si>
  <si>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</si>
  <si>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</si>
  <si>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</si>
  <si>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</si>
  <si>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</si>
  <si>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</si>
  <si>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</si>
  <si>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</si>
  <si>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</si>
  <si>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</si>
  <si>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</si>
  <si>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</si>
  <si>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</si>
  <si>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</si>
  <si>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</si>
  <si>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</si>
  <si>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</si>
  <si>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</si>
  <si>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</si>
  <si>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</si>
  <si>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</si>
  <si>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</si>
  <si>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</si>
  <si>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</si>
  <si>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</si>
  <si>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</si>
  <si>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</si>
  <si>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</si>
  <si>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</si>
  <si>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</si>
  <si>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</si>
  <si>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</si>
  <si>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</si>
  <si>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</si>
  <si>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</si>
  <si>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</si>
  <si>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</si>
  <si>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</si>
  <si>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</si>
  <si>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</si>
  <si>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</si>
  <si>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</si>
  <si>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</si>
  <si>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</si>
  <si>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</si>
  <si>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</si>
  <si>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</si>
  <si>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</si>
  <si>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</si>
  <si>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</si>
  <si>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</si>
  <si>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</si>
  <si>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</si>
  <si>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</si>
  <si>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</si>
  <si>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</si>
  <si>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</si>
  <si>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</si>
  <si>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</si>
  <si>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</si>
  <si>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</si>
  <si>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</si>
  <si>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</si>
  <si>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</si>
  <si>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</si>
  <si>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</si>
  <si>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</si>
  <si>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</si>
  <si>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</si>
  <si>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</si>
  <si>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</si>
  <si>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</si>
  <si>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</si>
  <si>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</si>
  <si>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</si>
  <si>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</si>
  <si>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</si>
  <si>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</si>
  <si>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</si>
  <si>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</si>
  <si>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</si>
  <si>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</si>
  <si>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</si>
  <si>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</si>
  <si>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</si>
  <si>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</si>
  <si>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</si>
  <si>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</si>
  <si>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</si>
  <si>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</si>
  <si>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</si>
  <si>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</si>
  <si>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</si>
  <si>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</si>
  <si>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</si>
  <si>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</si>
  <si>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</si>
  <si>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</si>
  <si>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</si>
  <si>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</si>
  <si>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</si>
  <si>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</si>
  <si>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</si>
  <si>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</si>
  <si>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</si>
  <si>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</si>
  <si>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</si>
  <si>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</si>
  <si>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</si>
  <si>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</si>
  <si>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</si>
  <si>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</si>
  <si>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</si>
  <si>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</si>
  <si>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</si>
  <si>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</si>
  <si>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</si>
  <si>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</si>
  <si>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</si>
  <si>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</si>
  <si>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</si>
  <si>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</si>
  <si>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</si>
  <si>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</si>
  <si>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</si>
  <si>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</si>
  <si>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</si>
  <si>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</si>
  <si>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</si>
  <si>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</si>
  <si>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</si>
  <si>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</si>
  <si>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</si>
  <si>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</si>
  <si>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</si>
  <si>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</si>
  <si>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</si>
  <si>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</si>
  <si>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</si>
  <si>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</si>
  <si>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</si>
  <si>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</si>
  <si>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</si>
  <si>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</si>
  <si>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</si>
  <si>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</si>
  <si>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</si>
  <si>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</si>
  <si>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</si>
  <si>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</si>
  <si>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</si>
  <si>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</si>
  <si>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</si>
  <si>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</si>
  <si>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</si>
  <si>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</si>
  <si>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</si>
  <si>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</si>
  <si>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</si>
  <si>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</si>
  <si>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</si>
  <si>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</si>
  <si>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</si>
  <si>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</si>
  <si>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</si>
  <si>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</si>
  <si>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</si>
  <si>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</si>
  <si>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</si>
  <si>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</si>
  <si>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</si>
  <si>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</si>
  <si>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</si>
  <si>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</si>
  <si>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</si>
  <si>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</si>
  <si>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</si>
  <si>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</si>
  <si>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</si>
  <si>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</si>
  <si>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</si>
  <si>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</si>
  <si>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</si>
  <si>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</si>
  <si>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</si>
  <si>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</si>
  <si>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</si>
  <si>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</si>
  <si>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</si>
  <si>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</si>
  <si>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</si>
  <si>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</si>
  <si>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</si>
  <si>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</si>
  <si>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</si>
  <si>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</si>
  <si>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</si>
  <si>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</si>
  <si>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</si>
  <si>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</si>
  <si>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</si>
  <si>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</si>
  <si>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</si>
  <si>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</si>
  <si>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</si>
  <si>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</si>
  <si>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</si>
  <si>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</si>
  <si>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</si>
  <si>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</si>
  <si>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</si>
  <si>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</si>
  <si>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</si>
  <si>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</si>
  <si>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</si>
  <si>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</si>
  <si>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</si>
  <si>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</si>
  <si>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</si>
  <si>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</si>
  <si>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</si>
  <si>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</si>
  <si>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</si>
  <si>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</si>
  <si>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</si>
  <si>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</si>
  <si>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</si>
  <si>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</si>
  <si>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</si>
  <si>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</si>
  <si>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</si>
  <si>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</si>
  <si>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</si>
  <si>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</si>
  <si>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</si>
  <si>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</si>
  <si>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</si>
  <si>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</si>
  <si>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</si>
  <si>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</si>
  <si>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</si>
  <si>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</si>
  <si>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</si>
  <si>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</si>
  <si>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</si>
  <si>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</si>
  <si>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</si>
  <si>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</si>
  <si>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</si>
  <si>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</si>
  <si>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</si>
  <si>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</si>
  <si>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</si>
  <si>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</si>
  <si>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</si>
  <si>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</si>
  <si>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</si>
  <si>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</si>
  <si>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</si>
  <si>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</si>
  <si>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</si>
  <si>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</si>
  <si>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</si>
  <si>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</si>
  <si>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</si>
  <si>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</si>
  <si>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</si>
  <si>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</si>
  <si>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</si>
  <si>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</si>
  <si>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</si>
  <si>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</si>
  <si>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</si>
  <si>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</si>
  <si>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</si>
  <si>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</si>
  <si>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</si>
  <si>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</si>
  <si>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</si>
  <si>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</si>
  <si>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</si>
  <si>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</si>
  <si>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</si>
  <si>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</si>
  <si>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</si>
  <si>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</si>
  <si>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</si>
  <si>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</si>
  <si>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</si>
  <si>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</si>
  <si>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</si>
  <si>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</si>
  <si>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</si>
  <si>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</si>
  <si>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</si>
  <si>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</si>
  <si>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</si>
  <si>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</si>
  <si>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</si>
  <si>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</si>
  <si>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</si>
  <si>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</si>
  <si>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</si>
  <si>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</si>
  <si>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</si>
  <si>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</si>
  <si>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</si>
  <si>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</si>
  <si>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</si>
  <si>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</si>
  <si>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</si>
  <si>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</si>
  <si>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</si>
  <si>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</si>
  <si>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</si>
  <si>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</si>
  <si>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</si>
  <si>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</si>
  <si>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</si>
  <si>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</si>
  <si>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</si>
  <si>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</si>
  <si>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</si>
  <si>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</si>
  <si>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</si>
  <si>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</si>
  <si>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</si>
  <si>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</si>
  <si>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</si>
  <si>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</si>
  <si>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</si>
  <si>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</si>
  <si>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</si>
  <si>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</si>
  <si>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</si>
  <si>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</si>
  <si>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</si>
  <si>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</si>
  <si>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</si>
  <si>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</si>
  <si>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</si>
  <si>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</si>
  <si>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</si>
  <si>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</si>
  <si>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</si>
  <si>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</si>
  <si>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</si>
  <si>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</si>
  <si>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</si>
  <si>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</si>
  <si>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</si>
  <si>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</si>
  <si>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</si>
  <si>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</si>
  <si>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</si>
  <si>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</si>
  <si>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</si>
  <si>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</si>
  <si>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</si>
  <si>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</si>
  <si>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</si>
  <si>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</si>
  <si>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</si>
  <si>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</si>
  <si>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</si>
  <si>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</si>
  <si>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</si>
  <si>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</si>
  <si>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</si>
  <si>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</si>
  <si>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</si>
  <si>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</si>
  <si>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</si>
  <si>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</si>
  <si>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</si>
  <si>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</si>
  <si>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</si>
  <si>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</si>
  <si>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</si>
  <si>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</si>
  <si>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</si>
  <si>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</si>
  <si>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</si>
  <si>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</si>
  <si>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</si>
  <si>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</si>
  <si>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</si>
  <si>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</si>
  <si>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</si>
  <si>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</si>
  <si>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</si>
  <si>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</si>
  <si>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</si>
  <si>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</si>
  <si>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</si>
  <si>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</si>
  <si>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</si>
  <si>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</si>
  <si>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</si>
  <si>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</si>
  <si>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</si>
  <si>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</si>
  <si>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</si>
  <si>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</si>
  <si>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</si>
  <si>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</si>
  <si>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</si>
  <si>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</si>
  <si>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</si>
  <si>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</si>
  <si>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</si>
  <si>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</si>
  <si>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</si>
  <si>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</si>
  <si>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</si>
  <si>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</si>
  <si>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</si>
  <si>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</si>
  <si>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</si>
  <si>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</si>
  <si>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</si>
  <si>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</si>
  <si>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</si>
  <si>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</si>
  <si>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</si>
  <si>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</si>
  <si>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</si>
  <si>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</si>
  <si>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</si>
  <si>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</si>
  <si>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</si>
  <si>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</si>
  <si>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</si>
  <si>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</si>
  <si>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</si>
  <si>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</si>
  <si>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</si>
  <si>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</si>
  <si>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</si>
  <si>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</si>
  <si>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</si>
  <si>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</si>
  <si>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</si>
  <si>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</si>
  <si>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</si>
  <si>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</si>
  <si>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</si>
  <si>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</si>
  <si>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</si>
  <si>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</si>
  <si>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</si>
  <si>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</si>
  <si>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</si>
  <si>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</si>
  <si>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</si>
  <si>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</si>
  <si>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</si>
  <si>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</si>
  <si>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</si>
  <si>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</si>
  <si>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</si>
  <si>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</si>
  <si>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</si>
  <si>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</si>
  <si>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</si>
  <si>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</si>
  <si>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</si>
  <si>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</si>
  <si>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</si>
  <si>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</si>
  <si>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</si>
  <si>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</si>
  <si>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</si>
  <si>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</si>
  <si>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</si>
  <si>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</si>
  <si>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</si>
  <si>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</si>
  <si>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</si>
  <si>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</si>
  <si>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</si>
  <si>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</si>
  <si>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</si>
  <si>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</si>
  <si>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</si>
  <si>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</si>
  <si>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</si>
  <si>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</si>
  <si>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</si>
  <si>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</si>
  <si>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</si>
  <si>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</si>
  <si>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</si>
  <si>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</si>
  <si>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</si>
  <si>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</si>
  <si>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</si>
  <si>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</si>
  <si>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</si>
  <si>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</si>
  <si>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</si>
  <si>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</si>
  <si>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</si>
  <si>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</si>
  <si>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</si>
  <si>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</si>
  <si>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</si>
  <si>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</si>
  <si>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</si>
  <si>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</si>
  <si>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</si>
  <si>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</si>
  <si>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</si>
  <si>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</si>
  <si>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</si>
  <si>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</si>
  <si>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</si>
  <si>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</si>
  <si>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</si>
  <si>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</si>
  <si>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</si>
  <si>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</si>
  <si>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</si>
  <si>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</si>
  <si>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</si>
  <si>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</si>
  <si>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</si>
  <si>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</si>
  <si>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</si>
  <si>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</si>
  <si>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</si>
  <si>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</si>
  <si>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</si>
  <si>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</si>
  <si>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</si>
  <si>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</si>
  <si>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</si>
  <si>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</si>
  <si>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</si>
  <si>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</si>
  <si>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</si>
  <si>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</si>
  <si>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</si>
  <si>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</si>
  <si>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</si>
  <si>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</si>
  <si>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</si>
  <si>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</si>
  <si>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</si>
  <si>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</si>
  <si>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</si>
  <si>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</si>
  <si>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</si>
  <si>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</si>
  <si>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</si>
  <si>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</si>
  <si>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</si>
  <si>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</si>
  <si>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</si>
  <si>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</si>
  <si>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</si>
  <si>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</si>
  <si>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</si>
  <si>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</si>
  <si>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</si>
  <si>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</si>
  <si>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</si>
  <si>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</si>
  <si>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</si>
  <si>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</si>
  <si>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</si>
  <si>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</si>
  <si>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</si>
  <si>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</si>
  <si>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</si>
  <si>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</si>
  <si>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</si>
  <si>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</si>
  <si>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</si>
  <si>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</si>
  <si>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</si>
  <si>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</si>
  <si>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</si>
  <si>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</si>
  <si>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</si>
  <si>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</si>
  <si>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</si>
  <si>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</si>
  <si>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</si>
  <si>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</si>
  <si>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</si>
  <si>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</si>
  <si>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</si>
  <si>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</si>
  <si>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</si>
  <si>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</si>
  <si>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</si>
  <si>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</si>
  <si>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</si>
  <si>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</si>
  <si>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</si>
  <si>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</si>
  <si>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</si>
  <si>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</si>
  <si>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</si>
  <si>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</si>
  <si>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</si>
  <si>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</si>
  <si>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</si>
  <si>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</si>
  <si>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</si>
  <si>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</si>
  <si>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</si>
  <si>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</si>
  <si>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</si>
  <si>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</si>
  <si>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</si>
  <si>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</si>
  <si>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</si>
  <si>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</si>
  <si>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</si>
  <si>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</si>
  <si>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</si>
  <si>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</si>
  <si>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</si>
  <si>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</si>
  <si>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</si>
  <si>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</si>
  <si>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</si>
  <si>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</si>
  <si>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</si>
  <si>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</si>
  <si>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</si>
  <si>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</si>
  <si>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</si>
  <si>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</si>
  <si>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</si>
  <si>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</si>
  <si>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</si>
  <si>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</si>
  <si>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</si>
  <si>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</si>
  <si>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</si>
  <si>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</si>
  <si>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</si>
  <si>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</si>
  <si>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</si>
  <si>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</si>
  <si>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</si>
  <si>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</si>
  <si>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</si>
  <si>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</si>
  <si>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</si>
  <si>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</si>
  <si>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</si>
  <si>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</si>
  <si>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</si>
  <si>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</si>
  <si>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</si>
  <si>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</si>
  <si>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</si>
  <si>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</si>
  <si>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</si>
  <si>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</si>
  <si>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</si>
  <si>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</si>
  <si>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</si>
  <si>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</si>
  <si>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</si>
  <si>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</si>
  <si>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</si>
  <si>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</si>
  <si>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</si>
  <si>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</si>
  <si>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</si>
  <si>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</si>
  <si>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</si>
  <si>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</si>
  <si>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</si>
  <si>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</si>
  <si>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</si>
  <si>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</si>
  <si>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</si>
  <si>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</si>
  <si>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</si>
  <si>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</si>
  <si>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</si>
  <si>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</si>
  <si>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</si>
  <si>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</si>
  <si>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</si>
  <si>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</si>
  <si>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</si>
  <si>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</si>
  <si>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</si>
  <si>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</si>
  <si>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</si>
  <si>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</si>
  <si>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</si>
  <si>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</si>
  <si>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</si>
  <si>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</si>
  <si>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</si>
  <si>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</si>
  <si>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</si>
  <si>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</si>
  <si>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</si>
  <si>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</si>
  <si>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</si>
  <si>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</si>
  <si>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</si>
  <si>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</si>
  <si>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</si>
  <si>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</si>
  <si>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</si>
  <si>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</si>
  <si>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</si>
  <si>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</si>
  <si>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</si>
  <si>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</si>
  <si>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</si>
  <si>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</si>
  <si>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</si>
  <si>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</si>
  <si>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</si>
  <si>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</si>
  <si>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</si>
  <si>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</si>
  <si>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</si>
  <si>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</si>
  <si>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</si>
  <si>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</si>
  <si>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</si>
  <si>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</si>
  <si>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</si>
  <si>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</si>
  <si>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</si>
  <si>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</si>
  <si>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</si>
  <si>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</si>
  <si>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</si>
  <si>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</si>
  <si>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</si>
  <si>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</si>
  <si>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</si>
  <si>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</si>
  <si>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</si>
  <si>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</si>
  <si>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</si>
  <si>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</si>
  <si>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</si>
  <si>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</si>
  <si>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</si>
  <si>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</si>
  <si>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</si>
  <si>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</si>
  <si>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</si>
  <si>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</si>
  <si>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</si>
  <si>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</si>
  <si>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</si>
  <si>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</si>
  <si>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</si>
  <si>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</si>
  <si>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</si>
  <si>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</si>
  <si>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</si>
  <si>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</si>
  <si>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</si>
  <si>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</si>
  <si>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</si>
  <si>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</si>
  <si>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</si>
  <si>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</si>
  <si>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</si>
  <si>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</si>
  <si>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</si>
  <si>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</si>
  <si>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</si>
  <si>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</si>
  <si>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</si>
  <si>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</si>
  <si>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</si>
  <si>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</si>
  <si>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</si>
  <si>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</si>
  <si>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</si>
  <si>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</si>
  <si>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</si>
  <si>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</si>
  <si>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</si>
  <si>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</si>
  <si>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</si>
  <si>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</si>
  <si>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</si>
  <si>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</si>
  <si>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</si>
  <si>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</si>
  <si>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</si>
  <si>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</si>
  <si>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</si>
  <si>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</si>
  <si>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</si>
  <si>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</si>
  <si>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</si>
  <si>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</si>
  <si>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</si>
  <si>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</si>
  <si>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</si>
  <si>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</si>
  <si>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</si>
  <si>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</si>
  <si>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</si>
  <si>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</si>
  <si>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</si>
  <si>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</si>
  <si>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</si>
  <si>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</si>
  <si>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</si>
  <si>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</si>
  <si>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</si>
  <si>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</si>
  <si>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</si>
  <si>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</si>
  <si>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</si>
  <si>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</si>
  <si>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</si>
  <si>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</si>
  <si>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</si>
  <si>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</si>
  <si>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</si>
  <si>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</si>
  <si>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</si>
  <si>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</si>
  <si>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</si>
  <si>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</si>
  <si>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</si>
  <si>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</si>
  <si>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</si>
  <si>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</si>
  <si>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</si>
  <si>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</si>
  <si>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</si>
  <si>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</si>
  <si>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</si>
  <si>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</si>
  <si>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</si>
  <si>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</si>
  <si>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</si>
  <si>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</si>
  <si>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</si>
  <si>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</si>
  <si>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</si>
  <si>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</si>
  <si>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</si>
  <si>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</si>
  <si>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</si>
  <si>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</si>
  <si>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</si>
  <si>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</si>
  <si>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</si>
  <si>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</si>
  <si>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</si>
  <si>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</si>
  <si>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</si>
  <si>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</si>
  <si>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</si>
  <si>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</si>
  <si>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</si>
  <si>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</si>
  <si>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</si>
  <si>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</si>
  <si>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</si>
  <si>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</si>
  <si>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</si>
  <si>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</si>
  <si>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</si>
  <si>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</si>
  <si>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</si>
  <si>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</si>
  <si>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</si>
  <si>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</si>
  <si>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</si>
  <si>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</si>
  <si>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</si>
  <si>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</si>
  <si>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</si>
  <si>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</si>
  <si>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</si>
  <si>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</si>
  <si>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</si>
  <si>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</si>
  <si>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</si>
  <si>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</si>
  <si>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</si>
  <si>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</si>
  <si>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</si>
  <si>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</si>
  <si>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</si>
  <si>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</si>
  <si>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</si>
  <si>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</si>
  <si>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</si>
  <si>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</si>
  <si>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</si>
  <si>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</si>
  <si>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</si>
  <si>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</si>
  <si>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</si>
  <si>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</si>
  <si>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</si>
  <si>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</si>
  <si>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</si>
  <si>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</si>
  <si>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</si>
  <si>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</si>
  <si>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</si>
  <si>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</si>
  <si>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</si>
  <si>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</si>
  <si>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</si>
  <si>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</si>
  <si>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</si>
  <si>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</si>
  <si>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</si>
  <si>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</si>
  <si>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</si>
  <si>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</si>
  <si>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</si>
  <si>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</si>
  <si>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</si>
  <si>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</si>
  <si>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</si>
  <si>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</si>
  <si>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</si>
  <si>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</si>
  <si>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</si>
  <si>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</si>
  <si>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</si>
  <si>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</si>
  <si>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</si>
  <si>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</si>
  <si>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</si>
  <si>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</si>
  <si>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</si>
  <si>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</si>
  <si>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</si>
  <si>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</si>
  <si>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</si>
  <si>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</si>
  <si>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</si>
  <si>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</si>
  <si>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</si>
  <si>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</si>
  <si>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</si>
  <si>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</si>
  <si>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</si>
  <si>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</si>
  <si>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</si>
  <si>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</si>
  <si>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</si>
  <si>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</si>
  <si>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</si>
  <si>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</si>
  <si>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</si>
  <si>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</si>
  <si>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</si>
  <si>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</si>
  <si>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</si>
  <si>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</si>
  <si>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</si>
  <si>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</si>
  <si>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</si>
  <si>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</si>
  <si>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</si>
  <si>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</si>
  <si>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</si>
  <si>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</si>
  <si>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</si>
  <si>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</si>
  <si>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</si>
  <si>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</si>
  <si>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</si>
  <si>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</si>
  <si>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</si>
  <si>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</si>
  <si>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</si>
  <si>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</si>
  <si>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</si>
  <si>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</si>
  <si>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</si>
  <si>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</si>
  <si>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</si>
  <si>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</si>
  <si>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</si>
  <si>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</si>
  <si>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</si>
  <si>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</si>
  <si>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</si>
  <si>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</si>
  <si>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</si>
  <si>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</si>
  <si>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</si>
  <si>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</si>
  <si>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</si>
  <si>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</si>
  <si>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</si>
  <si>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</si>
  <si>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</si>
  <si>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</si>
  <si>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</si>
  <si>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</si>
  <si>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</si>
  <si>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</si>
  <si>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</si>
  <si>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</si>
  <si>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</si>
  <si>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</si>
  <si>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</si>
  <si>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</si>
  <si>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</si>
  <si>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</si>
  <si>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</si>
  <si>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</si>
  <si>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</si>
  <si>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</si>
  <si>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</si>
  <si>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</si>
  <si>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</si>
  <si>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</si>
  <si>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</si>
  <si>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</si>
  <si>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</si>
  <si>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</si>
  <si>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</si>
  <si>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</si>
  <si>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</si>
  <si>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</si>
  <si>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</si>
  <si>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</si>
  <si>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</si>
  <si>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</si>
  <si>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</si>
  <si>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</si>
  <si>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</si>
  <si>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</si>
  <si>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</si>
  <si>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</si>
  <si>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</si>
  <si>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</si>
  <si>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</si>
  <si>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</si>
  <si>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</si>
  <si>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</si>
  <si>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</si>
  <si>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</si>
  <si>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</si>
  <si>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</si>
  <si>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</si>
  <si>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</si>
  <si>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</si>
  <si>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</si>
  <si>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</si>
  <si>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</si>
  <si>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</si>
  <si>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</si>
  <si>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</si>
  <si>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</si>
  <si>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</si>
  <si>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</si>
  <si>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</si>
  <si>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</si>
  <si>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</si>
  <si>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</si>
  <si>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</si>
  <si>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</si>
  <si>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</si>
  <si>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</si>
  <si>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</si>
  <si>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</si>
  <si>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</si>
  <si>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</si>
  <si>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</si>
  <si>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</si>
  <si>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</si>
  <si>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</si>
  <si>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</si>
  <si>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</si>
  <si>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</si>
  <si>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</si>
  <si>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</si>
  <si>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</si>
  <si>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</si>
  <si>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</si>
  <si>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</si>
  <si>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</si>
  <si>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</si>
  <si>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</si>
  <si>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</si>
  <si>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</si>
  <si>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</si>
  <si>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</si>
  <si>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</si>
  <si>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</si>
  <si>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</si>
  <si>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</si>
  <si>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</si>
  <si>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</si>
  <si>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</si>
  <si>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</si>
  <si>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</si>
  <si>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</si>
  <si>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</si>
  <si>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</si>
  <si>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</si>
  <si>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</si>
  <si>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</si>
  <si>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</si>
  <si>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</si>
  <si>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</si>
  <si>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</si>
  <si>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</si>
  <si>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</si>
  <si>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</si>
  <si>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</si>
  <si>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</si>
  <si>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</si>
  <si>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</si>
  <si>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</si>
  <si>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</si>
  <si>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</si>
  <si>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</si>
  <si>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</si>
  <si>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</si>
  <si>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</si>
  <si>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</si>
  <si>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</si>
  <si>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</si>
  <si>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</si>
  <si>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</si>
  <si>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</si>
  <si>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</si>
  <si>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</si>
  <si>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</si>
  <si>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</si>
  <si>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</si>
  <si>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</si>
  <si>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</si>
  <si>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</si>
  <si>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</si>
  <si>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</si>
  <si>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</si>
  <si>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</si>
  <si>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</si>
  <si>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</si>
  <si>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</si>
  <si>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</si>
  <si>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</si>
  <si>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</si>
  <si>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</si>
  <si>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</si>
  <si>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</si>
  <si>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</si>
  <si>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</si>
  <si>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</si>
  <si>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</si>
  <si>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</si>
  <si>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</si>
  <si>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</si>
  <si>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</si>
  <si>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</si>
  <si>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</si>
  <si>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</si>
  <si>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</si>
  <si>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</si>
  <si>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</si>
  <si>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</si>
  <si>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</si>
  <si>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</si>
  <si>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</si>
  <si>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</si>
  <si>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</si>
  <si>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</si>
  <si>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</si>
  <si>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</si>
  <si>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</si>
  <si>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</si>
  <si>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</si>
  <si>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</si>
  <si>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</si>
  <si>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</si>
  <si>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</si>
  <si>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</si>
  <si>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</si>
  <si>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</si>
  <si>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</si>
  <si>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</si>
  <si>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</si>
  <si>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</si>
  <si>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</si>
  <si>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</si>
  <si>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</si>
  <si>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</si>
  <si>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</si>
  <si>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</si>
  <si>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</si>
  <si>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</si>
  <si>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</si>
  <si>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</si>
  <si>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</si>
  <si>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</si>
  <si>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</si>
  <si>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</si>
  <si>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</si>
  <si>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</si>
  <si>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</si>
  <si>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</si>
  <si>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</si>
  <si>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</si>
  <si>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</si>
  <si>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</si>
  <si>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</si>
  <si>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</si>
  <si>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</si>
  <si>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</si>
  <si>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</si>
  <si>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</si>
  <si>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</si>
  <si>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</si>
  <si>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</si>
  <si>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</si>
  <si>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</si>
  <si>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</si>
  <si>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</si>
  <si>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</si>
  <si>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</si>
  <si>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</si>
  <si>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</si>
  <si>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</si>
  <si>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</si>
  <si>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</si>
  <si>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</si>
  <si>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</si>
  <si>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</si>
  <si>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</si>
  <si>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</si>
  <si>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</si>
  <si>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</si>
  <si>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</si>
  <si>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</si>
  <si>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</si>
  <si>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</si>
  <si>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</si>
  <si>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</si>
  <si>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</si>
  <si>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</si>
  <si>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</si>
  <si>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</si>
  <si>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</si>
  <si>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</si>
  <si>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</si>
  <si>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</si>
  <si>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</si>
  <si>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</si>
  <si>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</si>
  <si>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</si>
  <si>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</si>
  <si>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</si>
  <si>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</si>
  <si>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</si>
  <si>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</si>
  <si>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</si>
  <si>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</si>
  <si>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</si>
  <si>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</si>
  <si>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</si>
  <si>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</si>
  <si>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</si>
  <si>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</si>
  <si>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</si>
  <si>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</si>
  <si>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</si>
  <si>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</si>
  <si>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</si>
  <si>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</si>
  <si>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</si>
  <si>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</si>
  <si>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</si>
  <si>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</si>
  <si>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</si>
  <si>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</si>
  <si>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</si>
  <si>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</si>
  <si>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</si>
  <si>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</si>
  <si>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</si>
  <si>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</si>
  <si>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</si>
  <si>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</si>
  <si>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</si>
  <si>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</si>
  <si>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</si>
  <si>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</si>
  <si>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</si>
  <si>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</si>
  <si>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</si>
  <si>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</si>
  <si>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</si>
  <si>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</si>
  <si>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</si>
  <si>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</si>
  <si>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</si>
  <si>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</si>
  <si>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</si>
  <si>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</si>
  <si>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</si>
  <si>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</si>
  <si>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</si>
  <si>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</si>
  <si>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</si>
  <si>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</si>
  <si>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</si>
  <si>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</si>
  <si>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</si>
  <si>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</si>
  <si>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</si>
  <si>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</si>
  <si>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</si>
  <si>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</si>
  <si>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</si>
  <si>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</si>
  <si>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</si>
  <si>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</si>
  <si>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</si>
  <si>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</si>
  <si>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</si>
  <si>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</si>
  <si>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</si>
  <si>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</si>
  <si>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</si>
  <si>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</si>
  <si>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</si>
  <si>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</si>
  <si>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</si>
  <si>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</si>
  <si>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</si>
  <si>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</si>
  <si>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</si>
  <si>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</si>
  <si>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</si>
  <si>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</si>
  <si>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</si>
  <si>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</si>
  <si>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</si>
  <si>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</si>
  <si>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</si>
  <si>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</si>
  <si>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</si>
  <si>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</si>
  <si>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</si>
  <si>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</si>
  <si>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</si>
  <si>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</si>
  <si>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</si>
  <si>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</si>
  <si>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</si>
  <si>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</si>
  <si>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</si>
  <si>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</si>
  <si>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</si>
  <si>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</si>
  <si>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</si>
  <si>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</si>
  <si>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</si>
  <si>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</si>
  <si>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</si>
  <si>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</si>
  <si>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</si>
  <si>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</si>
  <si>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</si>
  <si>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</si>
  <si>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</si>
  <si>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</si>
  <si>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</si>
  <si>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</si>
  <si>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</si>
  <si>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</si>
  <si>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</si>
  <si>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</si>
  <si>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</si>
  <si>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</si>
  <si>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</si>
  <si>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</si>
  <si>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</si>
  <si>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</si>
  <si>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</si>
  <si>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</si>
  <si>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</si>
  <si>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</si>
  <si>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</si>
  <si>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</si>
  <si>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</si>
  <si>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</si>
  <si>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</si>
  <si>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</si>
  <si>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</si>
  <si>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</si>
  <si>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</si>
  <si>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</si>
  <si>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</si>
  <si>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</si>
  <si>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</si>
  <si>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</si>
  <si>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</si>
  <si>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</si>
  <si>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</si>
  <si>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</si>
  <si>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</si>
  <si>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</si>
  <si>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</si>
  <si>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</si>
  <si>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</si>
  <si>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</si>
  <si>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</si>
  <si>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</si>
  <si>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</si>
  <si>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</si>
  <si>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</si>
  <si>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</si>
  <si>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</si>
  <si>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</si>
  <si>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</si>
  <si>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</si>
  <si>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</si>
  <si>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</si>
  <si>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</si>
  <si>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</si>
  <si>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</si>
  <si>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</si>
  <si>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</si>
  <si>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</si>
  <si>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</si>
  <si>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</si>
  <si>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</si>
  <si>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</si>
  <si>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</si>
  <si>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</si>
  <si>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</si>
  <si>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</si>
  <si>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</si>
  <si>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</si>
  <si>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</si>
  <si>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</si>
  <si>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</si>
  <si>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</si>
  <si>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</si>
  <si>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</si>
  <si>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</si>
  <si>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</si>
  <si>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</si>
  <si>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</si>
  <si>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</si>
  <si>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</si>
  <si>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</si>
  <si>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</si>
  <si>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</si>
  <si>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</si>
  <si>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</si>
  <si>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</si>
  <si>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</si>
  <si>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</si>
  <si>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</si>
  <si>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</si>
  <si>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</si>
  <si>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</si>
  <si>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</si>
  <si>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</si>
  <si>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</si>
  <si>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</si>
  <si>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</si>
  <si>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</si>
  <si>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</si>
  <si>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</si>
  <si>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</si>
  <si>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</si>
  <si>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</si>
  <si>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</si>
  <si>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</si>
  <si>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</si>
  <si>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</si>
  <si>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</si>
  <si>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</si>
  <si>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</si>
  <si>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</si>
  <si>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</si>
  <si>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</si>
  <si>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</si>
  <si>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</si>
  <si>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</si>
  <si>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</si>
  <si>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</si>
  <si>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</si>
  <si>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</si>
  <si>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</si>
  <si>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</si>
  <si>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</si>
  <si>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</si>
  <si>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</si>
  <si>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</si>
  <si>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</si>
  <si>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</si>
  <si>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</si>
  <si>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</si>
  <si>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</si>
  <si>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</si>
  <si>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at site checking</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</si>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</sst>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269.04483182870172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15.423848032405658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5.4068055556854233E-2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45931.993257870374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45931.993257870374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45931.993257870374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45931.993257870374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45931.993257870374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45931.993257870374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45931.993257870374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45931.993257870374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45931.993257870374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45931.993257870374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45931.993257870374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45931.993257870374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45931.993257870374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45931.993257870374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45931.993257870374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45931.993257870374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45931.993257870374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45931.993257870374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45931.993257870374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45931.993257870374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45931.993257870374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45931.993257870374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45931.993257870374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45931.993257870374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45931.993257870374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45931.993257870374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45931.993257870374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45931.993257870374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45931.993257870374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45931.993257870374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45931.993257870374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45931.993257870374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45931.993257870374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45931.993257870374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45931.993257870374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45931.993257870374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45931.993257870374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45931.993257870374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45931.993257870374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45931.993257870374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45931.993257870374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45931.993257870374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45931.993257870374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45931.993257870374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45931.993257870374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45931.993257870374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45931.993257870374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45931.993257870374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45931.993257870374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45931.993257870374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45931.993257870374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45931.993257870374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45931.993257870374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45931.993257870374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45931.993257870374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45931.993257870374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45931.993257870374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45931.993257870374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45931.993257870374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45931.993257870374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45931.993257870374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45931.993257870374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45931.993257870374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45931.993257870374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45931.993257870374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45931.993257870374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45931.993257870374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45931.993257870374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45931.993257870374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240.34147534721706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125.26617442129645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106.99341979166638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8.7676906249980675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1.0422106483019888E-2</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45931.993257754628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45931.993257754628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45931.993257754628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45931.993257754628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45931.993257754628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45931.993257754628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45931.993257754628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45931.993257754628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45931.993257754628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45931.993257754628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45931.993257754628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45931.993257754628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45931.993257754628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45931.993257754628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45931.993257754628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45931.993257754628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45931.993257754628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45931.993257754628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45931.993257754628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45931.993257754628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45931.993257754628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45931.993257754628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45931.993257754628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45931.993257754628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45931.993257754628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45931.993257754628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45931.993257754628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45931.993257754628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45931.993257754628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45931.993257754628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45931.993257754628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45931.993257754628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45931.993257754628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45931.993257754628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45931.993257754628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45931.993257754628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45931.993257754628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45931.993257754628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45931.993257754628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45931.993257754628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45931.993257754628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45931.993257754628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45931.993257754628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45931.993257754628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45931.993257754628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45931.993257754628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45931.993257754628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45931.993257754628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45931.993257754628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45931.993257754628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45931.993257754628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45931.993257754628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45931.993257754628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45931.993257754628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45931.993257754628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45931.993257754628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45931.993257754628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45931.993257754628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45931.993257754628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45931.993257754628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45931.993257754628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45931.993257754628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45931.993257754628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45931.993257754628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45931.993257754628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45931.993257754628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45931.993257754628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45931.993257754628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45931.993257754628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45931.993257754628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45931.993257754628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45931.993257754628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45931.993257754628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45931.993257754628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45931.993257754628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45931.993257754628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45931.993257754628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45931.993257754628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45931.993257754628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45931.993257754628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45931.993257754628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45931.993257754628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45931.993257754628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45931.993257754628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45931.993257754628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45931.993257754628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45931.993257754628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45931.993257754628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45931.993257754628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45931.993257754628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45931.993257754628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45931.993257754628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45931.993257754628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45931.993257754628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45931.993257754628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45931.993257754628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45931.993257754628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45931.993257754628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45931.993257754628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45931.993257754628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45931.993257754628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45931.993257754628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45931.993257754628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45931.993257754628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45931.993257754628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45931.993257754628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45931.993257754628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45931.993257754628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45931.993257754628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45931.993257754628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45931.993257754628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45931.993257754628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45931.993257754628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45931.993257754628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45931.993257754628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45931.993257754628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45931.993257754628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45931.993257754628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45931.993257754628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45931.993257754628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45931.993257754628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45931.993257754628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45931.993257754628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45931.993257754628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45931.993257754628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45931.993257754628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45931.993257754628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45931.993257754628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45931.993257754628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45931.993257754628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45931.993257754628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45931.993257754628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45931.993257754628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45931.993257754628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45931.993257754628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45931.993257754628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45931.993257754628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45931.993257754628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45931.993257754628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45931.993257754628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45931.993257754628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45931.993257754628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45931.993257754628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45931.993257754628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45931.993257754628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45931.993257754628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45931.993257754628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45931.993257754628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45931.993257754628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45931.993257754628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45931.993257754628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45931.993257754628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45931.993257754628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45931.993257754628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45931.993257754628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45931.993257754628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45931.993257754628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45931.993257754628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45931.993257754628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45931.993257754628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45931.993257754628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45931.993257754628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45931.993257754628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45931.993257754628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45931.993257754628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45931.993257754628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45931.993257754628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45931.993257754628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45931.993257754628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45931.993257754628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45931.993257754628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45931.993257754628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45931.993257754628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45931.993257754628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45931.993257754628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45931.993257754628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45931.993257754628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45931.993257754628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45931.993257754628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45931.993257754628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45931.993257754628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45931.993257754628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45931.993257754628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45931.993257754628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45931.993257754628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45931.993257754628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45931.993257754628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45931.993257754628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45931.993257754628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45931.993257754628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45931.993257754628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45931.993257754628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45931.993257754628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45931.993257754628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45931.993257754628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45931.993257754628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45931.993257754628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45931.993257754628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45931.993257754628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45931.993257754628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45931.993257754628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45931.993257754628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45931.993257754628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45931.993257754628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45931.993257754628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45931.993257754628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45931.993257754628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45931.993257754628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45931.993257754628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45931.993257754628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45931.993257754628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45931.993257754628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45931.993257754628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45931.993257754628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45931.993257754628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45931.993257754628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45931.993257754628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45931.993257754628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45931.993257754628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45931.993257754628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45931.993257754628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45931.993257754628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45931.993257754628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45931.993257754628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45931.993257754628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45931.993257754628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45931.993257754628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45931.993257754628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45931.993257754628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45931.993257754628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45931.993257754628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45931.993257754628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45931.993257754628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45931.993257754628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45931.993257754628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45931.993257754628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45931.993257754628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45931.993257754628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45931.993257754628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45931.993257754628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45931.993257754628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45931.993257754628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45931.993257754628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45931.993257754628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45931.993257754628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45931.993257754628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45931.993257754628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45931.993257754628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45931.993257754628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45931.993257754628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45931.993257754628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45931.993257754628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45931.993257754628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45931.993257754628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45931.993257754628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45931.993257754628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45931.993257754628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45931.993257754628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45931.993257754628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45931.993257754628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45931.993257754628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45931.993257754628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45931.993257754628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45931.993257754628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45931.993257754628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45931.993257754628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45931.993257754628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45931.993257754628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45931.993257754628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45931.993257754628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45931.993257754628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45931.993257754628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45931.993257754628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45931.993257754628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45931.993257754628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45931.993257754628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45931.993257754628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45931.993257754628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45931.993257754628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45931.993257754628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45931.993257754628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45931.993257754628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45931.993257754628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45931.993257754628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45931.993257754628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45931.993257754628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45931.993257754628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45931.993257754628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45931.993257754628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45931.993257754628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45931.993257754628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45931.993257754628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45931.993257754628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45931.993257754628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45931.993257754628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45931.993257754628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45931.993257754628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45931.993257754628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45931.993257754628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45931.993257754628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45931.993257754628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45931.993257754628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45931.993257754628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45931.993257754628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45931.993257754628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45931.993257754628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45931.993257754628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45931.993257754628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45931.993257754628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45931.993257754628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45931.993257754628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45931.993257754628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45931.993257754628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45931.993257754628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45931.993257754628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45931.993257754628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45931.993257754628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45931.993257754628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45931.993257754628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45931.993257754628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45931.993257754628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45931.993257754628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45931.993257754628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45931.993257754628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45931.993257754628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45931.993257754628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45931.993257754628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45931.993257754628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45931.993257754628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45931.993257754628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45931.993257754628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45931.993257754628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45931.993257754628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45931.993257754628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45931.993257754628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45931.993257754628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45931.993257754628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45931.993257754628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45931.993257754628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45931.993257754628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45931.993257754628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45931.993257754628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45931.993257754628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45931.993257754628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45931.993257754628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45931.993257754628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45931.993257754628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45931.993257754628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45931.993257754628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45931.993257754628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45931.993257754628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45931.993257754628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45931.993257754628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45931.993257754628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45931.993257754628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45931.993257754628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45931.993257754628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45931.993257754628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45931.993257754628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45931.993257754628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45931.993257754628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45931.993257754628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45931.993257754628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45931.993257754628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45931.993257754628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45931.993257754628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45931.993257754628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45931.993257754628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45931.993257754628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45931.993257754628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45931.993257754628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45931.993257754628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45931.993257754628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45931.993257754628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45931.993257870374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45931.993257870374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45931.993257870374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45931.993257870374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45931.993257870374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45931.993257870374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45931.993257870374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45931.993257870374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45931.993257870374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45931.993257870374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45931.993257870374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45931.993257870374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45931.993257870374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45931.993257870374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45931.993257870374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45931.993257870374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45931.993257870374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45931.993257870374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45931.993257870374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45931.993257870374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45931.993257870374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45931.993257870374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45931.993257870374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45931.993257870374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45931.993257870374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45931.993257870374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45931.993257870374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45931.993257870374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45931.993257870374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45931.993257870374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45931.993257870374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45931.993257870374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45931.993257870374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45931.993257870374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45931.993257870374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45931.993257870374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45931.993257870374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45931.993257870374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45931.993257870374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45931.993257870374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45931.993257870374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45931.993257870374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45931.993257870374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45931.993257870374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45931.993257870374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45931.993257870374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45931.993257870374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45931.993257870374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45931.993257870374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45931.993257870374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45931.993257870374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45931.993257870374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45931.993257870374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45931.993257870374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45931.993257870374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45931.993257870374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45931.993257870374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45931.993257870374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45931.993257870374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45931.993257870374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45931.993257870374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45931.993257870374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45931.993257870374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45931.993257870374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45931.993257870374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45931.993257870374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45931.993257870374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45931.993257870374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45931.993257870374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45931.993257870374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45931.993257870374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45931.993257870374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45931.993257870374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45931.993257870374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45931.993257870374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45931.993257870374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45931.993257870374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45931.993257870374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45931.993257870374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45931.993257870374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45931.993257870374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45931.993257870374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45931.993257870374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45931.993257870374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45931.993257870374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45931.993257870374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45931.993257870374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45931.993257870374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45931.993257870374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45931.993257870374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45931.993257870374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45931.993257870374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45931.993257870374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45931.993257870374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45931.993257870374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45931.993257870374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45931.993257870374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45931.993257870374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45931.993257870374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45931.993257870374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45931.993257870374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45931.993257870374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45931.993257870374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45931.993257870374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45931.993257870374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45931.993257870374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45931.993257870374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45931.993257870374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45931.993257870374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45931.993257870374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45931.993257870374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45931.993257870374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45931.993257870374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45931.993257870374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45931.993257870374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45931.993257870374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45931.993257870374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45931.993257870374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45931.993257870374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45931.993257870374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45931.993257870374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45931.993257870374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45931.993257870374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45931.993257870374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45931.993257870374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45931.993257870374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45931.993257870374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45931.993257870374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45931.993257870374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45931.993257870374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45931.993257870374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45931.993257870374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45931.993257870374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45931.993257870374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45931.993257870374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45931.993257870374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45931.993257870374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45931.993257870374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45931.993257870374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45931.993257870374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45931.993257870374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45931.993257870374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45931.993257870374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45931.993257870374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45931.993257870374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45931.993257870374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45931.993257870374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45931.993257870374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45931.993257870374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45931.993257870374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45931.993257870374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45931.993257870374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45931.993257870374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45931.993257870374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45931.993257870374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45931.993257870374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45931.993257870374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45931.993257870374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45931.993257870374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45931.993257870374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45931.993257870374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45931.993257870374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45931.993257870374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45931.993257870374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45931.993257870374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45931.993257870374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45931.993257870374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45931.993257870374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45931.993257870374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45931.993257870374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45931.993257870374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45931.993257870374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45931.993257870374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45931.993257870374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45931.993257870374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45931.993257870374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45931.993257870374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45931.993257870374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45931.993257870374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45931.993257870374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45931.993257870374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45931.993257870374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45931.993257870374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45931.993257870374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45931.993257870374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45931.993257870374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45931.993257870374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45931.993257870374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45931.993257870374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45931.993257870374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45931.993257870374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45931.993257870374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45931.993257870374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45931.993257870374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45931.993257870374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45931.993257870374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45931.993257870374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45931.993257870374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45931.993257870374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45931.993257870374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45931.993257870374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45931.993257870374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45931.993257870374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45931.993257870374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45931.993257870374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45931.993257870374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45931.993257870374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45931.993257870374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45931.993257870374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45931.993257870374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45931.993257870374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45931.993257870374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45931.993257870374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45931.993257870374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45931.993257870374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45931.993257870374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45931.993257870374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45931.993257870374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45931.993257870374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45931.993257870374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45931.993257870374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45931.993257870374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45931.993257870374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45931.993257870374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45931.993257870374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45931.993257870374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45931.993257870374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45931.993257870374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45931.993257870374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45931.993257870374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45931.993257870374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45931.993257870374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45931.993257870374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45931.993257870374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45931.993257870374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45931.993257870374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45931.993257870374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45931.993257870374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45931.993257870374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45931.993257870374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45931.993257870374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45931.993257870374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45931.993257870374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45931.993257870374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45931.993257870374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45931.993257870374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45931.993257870374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45931.993257870374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45931.993257870374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45931.993257870374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45931.993257870374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45931.993257870374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45931.993257870374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45931.993257870374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45931.993257870374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45931.993257870374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45931.993257870374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45931.993257870374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45931.993257870374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45931.993257870374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45931.993257870374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45931.993257870374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45931.993257870374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45931.993257870374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45931.993257870374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45931.993257870374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45931.993257870374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45931.993257870374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45931.993257870374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45931.993257870374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45931.993257870374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45931.993257870374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45931.993257870374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45931.993257870374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45931.993257870374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45931.993257870374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45931.993257870374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45931.993257870374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45931.993257870374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45931.993257870374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45931.993257870374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45931.993257870374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45931.993257870374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45931.993257870374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45931.993257870374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45931.993257870374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45931.993257870374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45931.993257870374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45931.993257870374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45931.993257870374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45931.993257870374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45931.993257870374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45931.993257870374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45931.993257870374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45931.993257870374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45931.993257870374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45931.993257870374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45931.993257870374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45931.993257870374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45931.993257870374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45931.993257870374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45931.993257870374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45931.993257870374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45931.993257870374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45931.993257870374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45931.993257870374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45931.993257870374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45931.993257870374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45931.993257870374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45931.993257870374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45931.993257870374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45931.993257870374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45931.993257870374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45931.993257870374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45931.993257870374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45931.993257870374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45931.993257870374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45931.993257870374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45931.993257870374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45931.993257870374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45931.993257870374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45931.993257870374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45931.993257870374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45931.993257870374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45931.993257870374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45931.993257870374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45931.993257870374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45931.993257870374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45931.993257870374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45931.993257870374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45931.993257870374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45931.993257870374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45931.993257870374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45931.993257870374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45931.993257870374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45931.993257870374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45931.993257870374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45931.993257870374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45931.993257870374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45931.993257870374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45931.993257870374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45931.993257870374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45931.993257870374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45931.993257870374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45931.993257870374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45931.993257870374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45931.993257870374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45931.993257870374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45931.993257870374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45931.993257870374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45931.993257870374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45931.993257870374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45931.993257870374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45931.993257870374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45931.993257870374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45931.993257870374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45931.993257870374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45931.993257870374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45931.993257870374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45931.993257870374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45931.993257870374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45931.993257870374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45931.993257870374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45931.993257870374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45931.993257870374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45931.993257870374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45931.993257870374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45931.993257870374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45931.993257870374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45931.993257870374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45931.993257870374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45931.993257870374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45931.993257870374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45931.993257870374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45931.993257870374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45931.993257870374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45931.993257870374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45931.993257870374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45931.993257870374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45931.993257870374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45931.993257870374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45931.993257870374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45931.993257870374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45931.993257870374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45931.993257870374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45931.993257870374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45931.993257870374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45931.993257870374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45931.993257870374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45931.993257870374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45931.993257870374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45931.993257870374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45931.993257870374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45931.993257870374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45931.993257870374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45931.993257870374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45931.993257870374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45931.993257870374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45931.993257870374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45931.993257870374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45931.993257870374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45931.993257870374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45931.993257870374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45931.993257870374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45931.993257870374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45931.993257870374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45931.993257870374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45931.993257870374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45931.993257870374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45931.993257870374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45931.993257870374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45931.993257870374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45931.993257870374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45931.993257870374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45931.993257870374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45931.993257870374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45931.993257870374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45931.993257870374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45931.993257870374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45931.993257870374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45931.993257870374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45931.993257870374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45931.993257870374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45931.993257870374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45931.993257870374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45931.993257870374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45931.993257870374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45931.993257870374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45931.993257870374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45931.993257870374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45931.993257870374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45931.993257870374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45931.993257870374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45931.993257870374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45931.993257870374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45931.993257870374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45931.993257870374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45931.993257870374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45931.993257870374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45931.993257870374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45931.993257870374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45931.993257870374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45931.993257870374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45931.993257870374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45931.993257870374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45931.993257870374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45931.993257870374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45931.993257870374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45931.993257870374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45931.993257870374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45931.993257870374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45931.993257870374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45931.993257870374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45931.993257870374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45931.993257870374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45931.993257870374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45931.993257870374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45931.993257870374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45931.993257870374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45931.993257870374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45931.993257870374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45931.993257870374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45931.993257870374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45931.993257870374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45931.993257870374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45931.993257870374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45931.993257870374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45931.993257870374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45931.993257870374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45931.993257870374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45931.993257870374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45931.993257870374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45931.993257870374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45931.993257870374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45931.993257870374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45931.993257870374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45931.993257870374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45931.993257870374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45931.993257870374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45931.993257870374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45931.993257870374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45931.993257870374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45931.993257870374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45931.993257870374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45931.993257870374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45931.993257870374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45931.993257870374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45931.993257870374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45931.993257870374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45931.993257870374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45931.993257870374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45931.993257870374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45931.993257870374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45931.993257870374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45931.993257870374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45931.993257870374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45931.993257870374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45931.993257870374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45931.993257870374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45931.993257870374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45931.993257870374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45931.993257870374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45931.993257870374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45931.993257870374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45931.993257870374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45931.993257870374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45931.993257870374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45931.993257870374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45931.993257870374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45931.993257870374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45931.993257870374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45931.993257870374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45931.993257870374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45931.993257870374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45931.993257870374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45931.993257870374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45931.993257870374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45931.993257870374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45931.993257870374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45931.993257870374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45931.993257870374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45931.993257870374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45931.993257870374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45931.993257870374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45931.993257870374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45931.993257870374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45931.993257870374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45931.993257870374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45931.993257870374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45931.993257870374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45931.993257870374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45931.993257870374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45931.993257870374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45931.993257870374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45931.993257870374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45931.993257870374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45931.993257870374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45931.993257870374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45931.993257870374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45931.993257870374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45931.993257870374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45931.993257870374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45931.993257870374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45931.993257870374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45931.993257870374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45931.993257870374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45931.993257870374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45931.993257870374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45931.993257870374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45931.993257870374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45931.993257870374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45931.993257870374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45931.993257870374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45931.993257870374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45931.993257870374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45931.993257870374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45931.993257870374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45931.993257870374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45931.993257870374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45931.993257870374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45931.993257870374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45931.993257870374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45931.993257870374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45931.993257870374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45931.993257870374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45931.993257870374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45931.993257870374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45931.993257870374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45931.993257870374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45931.993257870374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45931.993257870374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45931.993257870374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45931.993257870374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45931.993257870374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45931.993257870374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45931.993257870374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45931.993257870374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45931.993257870374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45931.993257870374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45931.993257870374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45931.993257870374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45931.993257870374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45931.993257870374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45931.993257870374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45931.993257870374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45931.993257870374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45931.993257870374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45931.993257870374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45931.993257870374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45931.993257870374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45931.993257870374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45931.993257870374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45931.993257870374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45931.993257870374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45931.993257870374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45931.993257870374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45931.993257870374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45931.993257870374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45931.993257870374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45931.993257870374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45931.993257870374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45931.993257870374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45931.993257870374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45931.993257870374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45931.993257870374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45931.993257870374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45931.993257870374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45931.993257870374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45931.993257870374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45931.993257870374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45931.993257870374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45931.993257870374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45931.993257870374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45931.993257870374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45931.993257870374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45931.993257870374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45931.993257870374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45931.993257870374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45931.993257870374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45931.993257870374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45931.993257870374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45931.993257870374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45931.993257870374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45931.993257870374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45931.993257870374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45931.993257870374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45931.993257870374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45931.993257870374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45931.993257870374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45931.993257870374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45931.993257870374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45931.993257870374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45931.993257870374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45931.993257870374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45931.993257870374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45931.993257870374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45931.993257870374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45931.993257870374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45931.993257870374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45931.993257870374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45931.993257870374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45931.993257870374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45931.993257870374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45931.993257870374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45931.993257870374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45931.993257870374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45931.993257870374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45931.993257870374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45931.993257870374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45931.993257870374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45931.993257870374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45931.993257870374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45931.993257870374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45931.993257870374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45931.993257870374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45931.993257870374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45931.993257870374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45931.993257870374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45931.993257870374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45931.993257870374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45931.993257870374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45931.993257870374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45931.993257870374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45931.993257870374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45931.993257870374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45931.993257870374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45931.993257870374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45931.993257870374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45931.993257870374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45931.993257870374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45931.993257870374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45931.993257870374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45931.993257870374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45931.993257870374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45931.993257870374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45931.993257870374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45931.993257870374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45931.993257870374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45931.993257870374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45931.993257870374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45931.993257870374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45931.993257870374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45931.993257870374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45931.993257870374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45931.993257870374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45931.993257870374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45931.993257870374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45931.993257870374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45931.993257870374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45931.993257870374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45931.993257870374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45931.993257870374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45931.993257870374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45931.993257870374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45931.993257870374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45931.993257870374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45931.993257870374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45931.993257870374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45931.993257870374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45931.993257870374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45931.993257870374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45931.993257870374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45931.993257870374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45931.993257870374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45931.993257870374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45931.993257870374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45931.993257870374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45931.993257870374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45931.993257870374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45931.993257870374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45931.993257870374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45931.993257870374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45931.993257870374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45931.993257870374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45931.993257870374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45931.993257870374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45931.993257870374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45931.993257870374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45931.993257870374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45931.993257870374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45931.993257870374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45931.993257870374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45931.993257870374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45931.993257870374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45931.993257870374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45931.993257870374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45931.993257870374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45931.993257870374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45931.993257870374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45931.993257870374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45931.993257870374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45931.993257870374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45931.993257870374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45931.993257870374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45931.993257870374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45931.993257870374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45931.993257870374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45931.993257870374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45931.993257870374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45931.993257870374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45931.993257870374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45931.993257870374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45931.993257870374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45931.993257870374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45931.993257870374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45931.993257870374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45931.993257870374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45931.993257870374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45931.993257870374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45931.993257870374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45931.993257870374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45931.993257870374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45931.993257870374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45931.993257870374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45931.993257870374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45931.993257870374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45931.993257870374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45931.993257870374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45931.993257870374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45931.993257870374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45931.993257870374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45931.993257870374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45931.993257870374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45931.993257870374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45931.993257870374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45931.993257870374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45931.993257870374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45931.993257870374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45931.993257870374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45931.993257870374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45931.993257870374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45931.993257870374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45931.993257870374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45931.993257870374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45931.993257870374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45931.993257870374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45931.993257870374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45931.993257870374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45931.993257870374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45931.993257870374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45931.993257870374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45931.993257870374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45931.993257870374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45931.993257870374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45931.993257870374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45931.993257870374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45931.993257870374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45931.993257870374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45931.993257870374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45931.993257870374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45931.993257870374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45931.993257870374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45931.993257870374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45931.993257870374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45931.993257870374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45931.993257870374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45931.993257870374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45931.993257870374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45931.993257870374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45931.993257870374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45931.993257870374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45931.993257870374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45931.993257870374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45931.993257870374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45931.993257870374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45931.993257870374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45931.993257870374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45931.993257870374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45931.993257870374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45931.993257870374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45931.993257870374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45931.993257870374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45931.993257870374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45931.993257870374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45931.993257870374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45931.993257870374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45931.993257870374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45931.993257870374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45931.993257870374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45931.993257870374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45931.993257870374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45931.993257870374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45931.993257870374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45931.993257870374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45931.993257870374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45931.993257870374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45931.993257870374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45931.993257870374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45931.993257870374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45931.993257870374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45931.993257870374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45931.993257870374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45931.993257870374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45931.993257870374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45931.993257870374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45931.993257870374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45931.993257870374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45931.993257870374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45931.993257870374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45931.993257870374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45931.993257870374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45931.993257870374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45931.993257870374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45931.993257870374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45931.993257870374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45931.993257870374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45931.993257870374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45931.993257870374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45931.993257870374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45931.993257870374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45931.993257870374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45931.993257870374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45931.993257870374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45931.993257870374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45931.993257870374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45931.993257870374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45931.993257870374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45931.993257870374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45931.993257870374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45931.993257870374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45931.993257870374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45931.993257870374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45931.993257870374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45931.993257870374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45931.993257870374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45931.993257870374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45931.993257870374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45931.993257870374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45931.993257870374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45931.993257870374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45931.993257870374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45931.993257870374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45931.993257870374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45931.993257870374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45931.993257870374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45931.993257870374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45931.993257870374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45931.993257870374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45931.993257870374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45931.993257870374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45931.993257870374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45931.993257870374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45931.993257870374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45931.993257870374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45931.993257870374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45931.993257870374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45931.993257870374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45931.993257870374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45931.993257870374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45931.993257870374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45931.993257870374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45931.993257870374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45931.993257870374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45931.993257870374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45931.993257870374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45931.993257870374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45931.993257870374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45931.993257870374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45931.993257870374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45931.993257870374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45931.993257870374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45931.993257870374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45931.993257870374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45931.993257870374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45931.993257870374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45931.993257870374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45931.993257870374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45931.993257870374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45931.993257870374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45931.993257870374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45931.993257870374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45931.993257870374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45931.993257870374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45931.993257870374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45931.993257870374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45931.993257870374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45931.993257870374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45931.993257870374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45931.993257870374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45931.993257870374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45931.993257870374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45931.993257870374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45931.993257870374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45931.993257870374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45931.993257870374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45931.993257870374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45931.993257870374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45931.993257870374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45931.993257870374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45931.993257870374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45931.993257870374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45931.993257870374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45931.993257870374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45931.993257870374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45931.993257870374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45931.993257870374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45931.993257870374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45931.993257870374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45931.993257870374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45931.993257870374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45931.993257870374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45931.993257870374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45931.993257870374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45931.993257870374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45931.993257870374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45931.993257870374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45931.993257870374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45931.993257870374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45931.993257870374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45931.993257870374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45931.993257870374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45931.993257870374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45931.993257870374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45931.993257870374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45931.993257870374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45931.993257870374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45931.993257870374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45931.993257870374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45931.993257870374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45931.993257870374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45931.993257870374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45931.993257870374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45931.993257870374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45931.993257870374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45931.993257870374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45931.993257870374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45931.993257870374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45931.993257870374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45931.993257870374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45931.993257870374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45931.993257870374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45931.993257870374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45931.993257870374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45931.993257870374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45931.993257870374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45931.993257870374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45931.993257870374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45931.993257870374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45931.993257870374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45931.993257870374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45931.993257870374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45931.993257870374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45931.993257870374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45931.993257870374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45931.993257870374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45931.993257870374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45931.993257870374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45931.993257870374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45931.993257870374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45931.993257870374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45931.993257870374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45931.993257870374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45931.993257870374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45931.993257870374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45931.993257870374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45931.993257870374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45931.993257870374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45931.993257870374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45931.993257870374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45931.993257870374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45931.993257870374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45931.993257870374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45931.993257870374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45931.993257870374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45931.993257870374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45931.993257870374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45931.993257870374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45931.993257870374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45931.993257870374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45931.993257870374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45931.993257870374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45931.993257870374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45931.993257870374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45931.993257870374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45931.993257870374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45931.993257870374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45931.993257870374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45931.993257870374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45931.993257870374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45931.993257870374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45931.993257870374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45931.993257870374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45931.993257870374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45931.993257870374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45931.993257870374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45931.993257870374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45931.993257870374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45931.993257870374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45931.993257870374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45931.993257870374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45931.993257870374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45931.993257870374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45931.993257870374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45931.993257870374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45931.993257870374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45931.993257870374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45931.993257870374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45931.993257870374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45931.993257870374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45931.993257870374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45931.993257870374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45931.993257870374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45931.993257870374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45931.993257870374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45931.993257870374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45931.993257870374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45931.993257870374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45931.993257870374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45931.993257870374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45931.993257870374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45931.993257870374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45931.993257870374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45931.993257870374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45931.993257870374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45931.993257870374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45931.993257870374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45931.993257870374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45931.993257870374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45931.993257870374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45931.993257870374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45931.993257870374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45931.993257870374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45931.993257870374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45931.993257870374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45931.993257870374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45931.993257870374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45931.993257870374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45931.993257870374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45931.993257870374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45931.993257870374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45931.993257870374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45931.993257870374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45931.993257870374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45931.993257870374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45931.993257870374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45931.993257870374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45931.993257870374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45931.993257870374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45931.993257870374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45931.993257870374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45931.993257870374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45931.993257870374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45931.993257870374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45931.993257870374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45931.993257870374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45931.993257870374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45931.993257870374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45931.993257870374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45931.993257870374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45931.993257870374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45931.993257870374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45931.993257870374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45931.993257870374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45931.993257870374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45931.993257870374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45931.993257870374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45931.993257870374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45931.993257870374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45931.993257870374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45931.993257870374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45931.993257870374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45931.993257870374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45931.993257870374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45931.993257870374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45931.993257870374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45931.993257870374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45931.993257870374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45931.993257870374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45931.993257870374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45931.993257870374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45931.993257870374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45931.993257870374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45931.993257870374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45931.993257870374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45931.993257870374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45931.993257870374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45931.993257870374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45931.993257870374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45931.993257870374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45931.993257870374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45931.993257870374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45931.993257870374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45931.993257870374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45931.993257870374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45931.993257870374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45931.993257870374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45931.993257870374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45931.993257870374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45931.993257870374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45931.993257870374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45931.993257870374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45931.993257870374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45931.993257870374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45931.993257870374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45931.993257870374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45931.993257870374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45931.993257870374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45931.993257870374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45931.993257870374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45931.993257870374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45931.993257870374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45931.993257870374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45931.993257870374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45931.993257870374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45931.993257870374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45931.993257870374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45931.993257870374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45931.993257870374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45931.993257870374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45931.993257870374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45931.993257870374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45931.993257870374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45931.993257870374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45931.993257870374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45931.993257870374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45931.993257870374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45931.993257870374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45931.993257870374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45931.993257870374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45931.993257870374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45931.993257870374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45931.993257870374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45931.993257870374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45931.993257870374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45931.993257870374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45931.993257870374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45931.993257870374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45931.993257870374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45931.993257870374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45931.993257870374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45931.993257870374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45931.993257870374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45931.993257870374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45931.993257870374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45931.993257870374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45931.993257870374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45931.993257870374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45931.993257870374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45931.993257870374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45931.993257870374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45931.993257870374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45931.993257870374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45931.993257870374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45931.993257870374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45931.993257870374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45931.993257870374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45931.993257870374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45931.993257870374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45931.993257870374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45931.993257870374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45931.993257870374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45931.993257870374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45931.993257870374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45931.993257870374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45931.993257870374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45931.993257870374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45931.993257870374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45931.993257870374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45931.993257870374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45931.993257870374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45931.993257870374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45931.993257870374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45931.993257870374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45931.993257870374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45931.993257870374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45931.993257870374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45931.993257870374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45931.993257870374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45931.993257870374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45931.993257870374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45931.993257870374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45931.993257870374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45931.993257870374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228.51254016203166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1.1029799768512021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0.10436886573734228</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5.1012384254136123E-2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2.9183680555433966E-2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45931.993257754628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45931.993257754628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45931.993257754628</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45931.993257754628</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45931.993257754628</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45931.993257754628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45931.993257754628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45931.993257754628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45931.993257754628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45931.993257754628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45931.993257754628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45931.993257754628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45931.993257754628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45931.993257754628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45931.993257754628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45931.993257754628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45931.993257754628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45931.993257754628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45931.993257754628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45931.993257754628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45931.993257754628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45931.993257754628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45931.993257754628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45931.993257754628</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40.161197569439537</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5.8043804398112115</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5.8142013884207699E-2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45931.993257754628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45931.993257754628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45931.993257754628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45931.993257754628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45931.993257754628</v>
      </c>
      <c r="H9" s="38"/>
      <c r="I9" s="37" t="str">
        <f>IFERROR(VLOOKUP(D9,DB!A:F,6,0),"")</f>
        <v/>
      </c>
      <c r="J9" s="37" t="str">
        <f>IFERROR(VLOOKUP(D9,DB!A:G,7,0),"")</f>
        <v/>
      </c>
      <c r="K9" s="37"/>
      <c r="L9" s="37" t="str">
        <f>IFERROR(VLOOKUP(D9,DB!A:I,9,0),"")</f>
        <v/>
      </c>
      <c r="M9" s="139"/>
    </row>
    <row r="10" spans="1:13" ht="15.75">
      <c r="A10" s="37"/>
      <c r="B10" s="37" t="str">
        <f>IFERROR(VLOOKUP(D10,DB!A:K,11,0),"")</f>
        <v/>
      </c>
      <c r="C10" s="37"/>
      <c r="D10" s="145"/>
      <c r="E10" s="37"/>
      <c r="F10" s="38"/>
      <c r="G10" s="39">
        <f ca="1">IFERROR(NOW()-F10,"-")</f>
        <v>45931.993257754628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45931.993257754628</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45931.993257754628</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45931.993257754628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45931.993257754628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45931.993257754628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45931.993257754628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45931.993257754628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45931.993257754628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45931.993257754628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45931.993257754628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45931.993257754628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45931.993257754628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45931.993257754628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45931.993257754628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45931.993257754628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45931.993257754628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45931.993257754628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45931.993257754628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45931.993257754628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45931.993257754628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45931.993257754628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45931.993257754628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45931.993257754628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45931.993257754628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45931.993257754628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45931.993257754628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45931.993257754628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45931.993257754628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45931.993257754628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45931.993257754628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45931.993257754628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45931.993257754628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45931.993257754628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45931.993257754628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45931.993257754628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45931.993257754628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45931.993257754628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45931.993257754628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45931.993257754628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45931.993257754628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45931.993257754628</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45931.993257754628</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45931.993257754628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45931.993257754628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45931.993257754628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45931.993257754628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45931.993257754628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45931.993257754628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45931.993257754628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45931.993257754628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45931.993257754628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45931.993257754628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45931.993257754628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45931.993257754628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45931.993257754628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45931.993257754628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45931.993257754628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45931.993257754628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45931.993257754628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45931.993257754628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45931.993257754628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45931.993257754628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45931.993257754628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45931.993257754628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45931.993257754628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45931.993257754628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45931.993257754628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45931.993257754628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45931.993257754628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45931.993257754628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45931.993257754628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45931.993257754628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45931.993257754628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45931.993257754628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45931.993257754628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45931.993257754628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45931.993257754628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45931.993257754628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45931.993257754628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45931.993257754628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45931.993257754628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45931.993257754628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45931.993257754628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45931.993257754628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45931.993257754628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45931.993257754628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45931.993257754628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45931.993257754628</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45931.993257754628</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45931.993257754628</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45931.993257754628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45931.993257754628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45931.993257754628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45931.993257754628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45931.993257754628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45931.993257754628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45931.993257754628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45931.993257754628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45931.993257754628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45931.993257754628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45931.993257754628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45931.993257754628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45931.993257754628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45931.993257754628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45931.993257754628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45931.993257754628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45931.993257754628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45931.993257754628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45931.993257754628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45931.993257754628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45931.993257754628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45931.993257754628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45931.993257754628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45931.993257754628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45931.993257754628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45931.993257754628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45931.993257754628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45931.993257754628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45931.993257754628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45931.993257754628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45931.993257754628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45931.993257754628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45931.993257754628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45931.993257754628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45931.993257754628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45931.993257754628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45931.993257754628</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45931.993257754628</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45931.993257754628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45931.993257754628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45931.993257754628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45931.993257754628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45931.993257754628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45931.993257754628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45931.993257754628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45931.993257754628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45931.993257754628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45931.993257754628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45931.993257754628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45931.993257754628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45931.993257754628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45931.993257754628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45931.993257754628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45931.993257754628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45931.993257754628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45931.993257754628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45931.993257754628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45931.993257754628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45931.993257754628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45931.993257754628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45931.993257754628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45931.993257754628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45931.993257754628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45931.993257754628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45931.993257754628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45931.993257754628</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45931.993257754628</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45931.993257754628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45931.993257754628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45931.993257754628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45931.993257754628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45931.993257754628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45931.993257754628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45931.993257754628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45931.993257754628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45931.993257754628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45931.993257754628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45931.993257754628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45931.993257754628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45931.993257754628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45931.993257754628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45931.993257754628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45931.993257754628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45931.993257754628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45931.993257754628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45931.993257754628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45931.993257754628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45931.993257754628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45931.993257754628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45931.993257754628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45931.993257754628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45931.993257754628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45931.993257754628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45931.993257754628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45931.993257754628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45931.993257754628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45931.993257754628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45931.993257754628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45931.993257754628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45931.993257754628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45931.993257754628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45931.993257754628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45931.993257754628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45931.993257754628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45931.993257754628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45931.993257754628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45931.993257754628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45931.993257754628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45931.993257754628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45931.993257754628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45931.993257754628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45931.993257754628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45931.993257754628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45931.993257754628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45931.993257754628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45931.993257754628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45931.993257754628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45931.993257754628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45931.993257754628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45931.993257754628</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45931.993257754628</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2.8495424768480007</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5.2204105324053671</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0.1922623842547182</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0.16600081018259516</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45931.993257754628</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45931.993257754628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45931.993257754628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45931.993257754628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45931.993257754628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45931.993257754628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45931.993257754628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45931.993257754628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45931.993257754628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45931.993257754628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45931.993257754628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45931.993257754628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45931.993257754628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45931.993257754628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45931.993257754628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45931.993257754628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45931.993257754628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45931.993257754628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45931.993257754628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45931.993257754628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45931.993257754628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45931.993257754628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45931.993257754628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45931.993257754628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45931.993257754628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45931.993257754628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45931.993257754628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45931.993257754628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45931.993257754628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45931.993257754628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45931.993257754628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45931.993257754628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45931.993257754628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45931.993257754628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45931.993257754628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45931.993257754628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45931.993257754628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45931.993257754628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45931.993257754628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45931.993257754628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45931.993257754628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45931.993257754628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45931.993257754628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45931.993257754628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45931.993257754628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45931.993257754628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45931.993257754628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45931.993257754628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45931.993257754628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45931.993257754628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45931.993257754628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45931.993257754628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45931.993257754628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45931.993257754628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45931.993257754628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45931.993257754628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45931.993257754628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45931.993257754628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45931.993257754628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45931.993257754628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45931.993257754628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45931.993257754628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45931.993257754628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45931.993257754628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45931.993257754628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45931.993257754628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45931.993257754628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45931.993257754628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45931.993257754628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45931.993257754628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45931.993257754628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45931.993257754628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45931.993257754628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45931.993257754628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45931.993257754628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45931.993257754628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45931.993257754628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45931.993257754628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45931.993257754628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45931.993257754628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45931.993257754628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45931.993257754628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45931.993257754628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45931.993257754628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45931.993257754628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45931.993257754628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45931.993257754628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45931.993257754628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45931.993257754628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45931.993257754628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45931.993257754628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45931.993257754628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45931.993257754628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45931.993257754628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45931.993257754628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45931.993257754628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45931.993257754628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45931.993257754628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45931.993257754628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45931.993257754628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45931.993257754628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45931.993257754628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45931.993257754628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45931.993257754628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45931.993257754628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45931.993257754628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45931.993257754628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45931.993257754628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45931.993257754628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45931.993257754628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45931.993257754628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45931.993257754628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45931.993257754628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45931.993257754628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45931.993257754628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45931.993257754628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45931.993257754628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45931.993257754628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45931.993257754628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45931.993257754628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45931.993257754628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45931.993257754628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45931.993257754628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45931.993257754628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45931.993257754628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45931.993257754628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45931.993257754628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45931.993257754628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45931.993257754628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45931.993257754628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45931.993257754628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45931.993257754628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45931.993257754628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45931.993257754628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45931.993257754628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45931.993257754628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45931.993257754628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45931.993257754628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45931.993257754628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45931.993257754628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45931.993257754628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45931.993257754628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45931.993257754628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45931.993257754628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45931.993257754628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45931.993257754628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45931.993257754628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45931.993257754628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45931.993257754628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45931.993257754628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45931.993257754628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45931.993257754628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45931.993257754628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45931.993257754628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45931.993257754628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45931.993257754628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45931.993257754628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45931.993257754628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45931.993257754628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45931.993257754628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45931.993257754628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45931.993257754628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45931.993257754628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45931.993257754628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45931.993257754628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45931.993257754628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45931.993257754628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45931.993257754628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45931.993257754628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45931.993257754628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45931.993257754628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45931.993257754628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45931.993257754628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45931.993257754628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45931.993257754628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45931.993257754628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45931.993257754628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45931.993257754628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45931.993257754628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45931.993257754628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45931.993257754628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45931.993257754628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45931.993257754628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45931.993257754628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45931.993257754628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45931.993257754628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45931.993257754628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45931.993257754628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45931.993257754628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45931.993257754628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45931.993257754628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45931.993257754628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45931.993257754628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45931.993257754628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45931.993257754628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45931.993257754628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45931.993257754628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45931.993257754628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45931.993257754628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45931.993257754628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45931.993257754628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45931.993257754628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45931.993257754628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45931.993257754628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45931.993257754628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45931.993257754628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45931.993257754628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45931.993257754628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45931.993257754628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45931.993257754628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45931.993257754628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45931.993257754628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45931.993257754628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45931.993257754628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45931.993257754628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45931.993257754628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45931.993257754628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45931.993257754628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45931.993257754628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45931.993257754628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45931.993257754628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45931.993257754628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45931.993257754628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45931.993257754628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45931.993257754628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45931.993257754628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45931.993257754628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45931.993257754628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45931.993257754628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45931.993257754628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45931.993257754628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45931.993257754628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45931.993257754628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45931.993257754628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45931.993257754628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45931.993257754628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45931.993257754628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45931.993257754628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45931.993257754628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45931.993257754628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45931.993257754628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45931.993257754628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45931.993257754628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45931.993257754628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45931.993257754628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45931.993257754628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45931.993257754628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45931.993257754628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45931.993257754628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45931.993257754628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45931.993257754628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45931.993257754628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45931.993257754628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45931.993257754628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45931.993257754628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45931.993257754628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45931.993257754628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45931.993257754628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45931.993257754628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45931.993257754628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45931.993257754628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45931.993257754628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45931.993257754628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45931.993257754628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45931.993257754628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45931.993257754628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45931.993257754628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45931.993257754628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45931.993257754628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45931.993257754628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45931.993257754628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45931.993257754628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45931.993257754628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45931.993257754628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45931.993257754628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45931.993257754628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45931.993257754628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45931.993257754628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45931.993257754628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45931.993257754628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45931.993257754628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45931.993257754628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45931.993257754628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45931.993257754628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45931.993257754628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45931.993257754628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45931.993257754628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45931.993257754628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45931.993257754628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45931.993257754628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45931.993257754628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45931.993257754628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45931.993257754628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45931.993257754628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45931.993257754628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45931.993257754628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45931.993257754628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45931.993257754628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45931.993257754628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45931.993257754628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45931.993257754628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45931.993257754628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45931.993257754628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45931.993257754628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45931.993257754628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45931.993257754628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45931.993257754628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45931.993257754628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45931.993257754628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45931.993257754628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45931.993257754628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45931.993257754628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45931.993257754628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45931.993257754628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45931.993257754628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45931.993257754628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45931.993257754628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45931.993257754628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45931.993257754628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45931.993257754628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45931.993257754628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45931.993257754628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45931.993257754628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45931.993257754628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45931.993257754628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45931.993257754628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45931.993257754628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45931.993257754628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45931.993257754628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45931.993257754628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45931.993257754628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