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19" documentId="13_ncr:1_{F6CB121F-512D-4AA6-A0C1-0FB36C537598}" xr6:coauthVersionLast="47" xr6:coauthVersionMax="47" xr10:uidLastSave="{5C9D07FB-FC03-4EF3-AFB4-3D292B553E9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<sst xmlns="http://schemas.openxmlformats.org/spreadsheetml/2006/main" count="178576" uniqueCount="39072">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</sst>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270.04596921296616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9.9429861111275386E-2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45932.994395138892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45932.994395138892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45932.994395138892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45932.994395138892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45932.994395138892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45932.994395138892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45932.994395138892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45932.994395138892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45932.994395138892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45932.994395138892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45932.994395138892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45932.994395138892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45932.994395138892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45932.994395138892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45932.994395138892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45932.994395138892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45932.994395138892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45932.994395138892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45932.994395138892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45932.994395138892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45932.994395138892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45932.994395138892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45932.994395138892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45932.994395138892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45932.994395138892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45932.994395138892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45932.994395138892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45932.994395138892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45932.994395138892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45932.994395138892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45932.994395138892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45932.994395138892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45932.994395138892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45932.994395138892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45932.994395138892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45932.994395138892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45932.994395138892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45932.994395138892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45932.994395138892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45932.994395138892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45932.994395138892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45932.994395138892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45932.994395138892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45932.994395138892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45932.994395138892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45932.994395138892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45932.994395138892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45932.994395138892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45932.994395138892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45932.994395138892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45932.994395138892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45932.994395138892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45932.994395138892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45932.994395138892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45932.994395138892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45932.994395138892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45932.994395138892</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241.34261273148149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126.26731180556089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107.99455717593082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0.12959189814864658</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45932.994395138892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45932.994395138892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45932.994395138892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45932.994395138892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45932.994395138892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45932.994395138892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45932.994395138892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45932.994395138892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45932.994395138892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45932.994395138892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45932.994395138892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45932.994395138892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45932.994395138892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45932.994395138892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45932.994395138892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45932.994395138892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45932.994395138892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45932.994395138892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45932.994395138892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45932.994395138892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45932.994395138892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45932.994395138892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45932.994395138892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45932.994395138892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45932.994395138892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45932.994395138892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45932.994395138892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45932.994395138892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45932.994395138892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45932.994395138892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45932.994395138892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45932.994395138892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45932.994395138892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45932.994395138892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45932.994395138892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45932.994395138892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45932.994395138892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45932.994395138892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45932.994395138892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45932.994395138892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45932.994395138892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45932.994395138892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45932.994395138892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45932.994395138892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45932.994395138892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45932.994395138892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45932.994395138892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45932.994395138892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45932.994395138892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45932.994395138892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45932.994395138892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45932.994395138892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45932.994395138892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45932.994395138892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45932.994395138892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45932.994395138892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45932.994395138892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45932.994395138892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45932.994395138892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45932.994395138892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45932.994395138892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45932.994395138892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45932.994395138892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45932.994395138892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45932.994395138892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45932.994395138892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45932.994395138892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45932.994395138892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45932.994395138892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45932.994395138892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45932.994395138892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45932.994395138892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45932.994395138892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45932.994395138892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45932.994395138892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45932.994395138892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45932.994395138892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45932.994395138892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45932.994395138892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45932.994395138892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45932.994395138892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45932.994395138892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45932.994395138892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45932.994395138892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45932.994395138892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45932.994395138892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45932.994395138892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45932.994395138892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45932.994395138892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45932.994395138892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45932.994395138892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45932.994395138892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45932.994395138892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45932.994395138892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45932.994395138892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45932.994395138892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45932.994395138892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45932.994395138892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45932.994395138892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45932.994395138892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45932.994395138892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45932.994395138892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45932.994395138892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45932.994395138892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45932.994395138892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45932.994395138892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45932.994395138892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45932.994395138892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45932.994395138892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45932.994395138892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45932.994395138892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45932.994395138892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45932.994395138892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45932.994395138892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45932.994395138892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45932.994395138892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45932.994395138892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45932.994395138892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45932.994395138892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45932.994395138892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45932.994395138892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45932.994395138892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45932.994395138892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45932.994395138892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45932.994395138892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45932.994395138892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45932.994395138892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45932.994395138892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45932.994395138892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45932.994395138892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45932.994395138892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45932.994395138892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45932.994395138892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45932.994395138892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45932.994395138892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45932.994395138892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45932.994395138892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45932.994395138892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45932.994395138892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45932.994395138892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45932.994395138892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45932.994395138892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45932.994395138892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45932.994395138892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45932.994395138892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45932.994395138892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45932.994395138892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45932.994395138892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45932.994395138892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45932.994395138892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45932.994395138892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45932.994395138892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45932.994395138892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45932.994395138892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45932.994395138892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45932.994395138892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45932.994395138892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45932.994395138892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45932.994395138892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45932.994395138892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45932.994395138892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45932.994395138892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45932.994395138892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45932.994395138892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45932.994395138892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45932.994395138892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45932.994395138892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45932.994395138892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45932.994395138892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45932.994395138892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45932.994395138892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45932.994395138892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45932.994395138892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45932.994395138892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45932.994395138892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45932.994395138892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45932.994395138892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45932.994395138892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45932.994395138892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45932.994395138892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45932.994395138892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45932.994395138892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45932.994395138892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45932.994395138892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45932.994395138892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45932.994395138892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45932.994395138892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45932.994395138892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45932.994395138892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45932.994395138892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45932.994395138892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45932.994395138892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45932.994395138892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45932.994395138892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45932.994395138892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45932.994395138892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45932.994395138892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45932.994395138892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45932.994395138892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45932.994395138892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45932.994395138892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45932.994395138892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45932.994395138892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45932.994395138892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45932.994395138892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45932.994395138892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45932.994395138892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45932.994395138892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45932.994395138892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45932.994395138892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45932.994395138892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45932.994395138892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45932.994395138892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45932.994395138892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45932.994395138892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45932.994395138892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45932.994395138892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45932.994395138892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45932.994395138892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45932.994395138892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45932.994395138892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45932.994395138892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45932.994395138892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45932.994395138892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45932.994395138892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45932.994395138892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45932.994395138892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45932.994395138892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45932.994395138892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45932.994395138892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45932.994395138892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45932.994395138892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45932.994395138892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45932.994395138892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45932.994395138892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45932.994395138892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45932.994395138892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45932.994395138892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45932.994395138892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45932.994395138892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45932.994395138892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45932.994395138892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45932.994395138892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45932.994395138892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45932.994395138892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45932.994395138892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45932.994395138892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45932.994395138892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45932.994395138892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45932.994395138892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45932.994395138892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45932.994395138892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45932.994395138892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45932.994395138892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45932.994395138892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45932.994395138892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45932.994395138892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45932.994395138892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45932.994395138892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45932.994395138892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45932.994395138892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45932.994395138892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45932.994395138892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45932.994395138892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45932.994395138892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45932.994395138892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45932.994395138892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45932.994395138892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45932.994395138892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45932.994395138892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45932.994395138892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45932.994395138892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45932.994395138892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45932.994395138892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45932.994395138892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45932.994395138892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45932.994395138892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45932.994395138892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45932.994395138892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45932.994395138892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45932.994395138892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45932.994395138892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45932.994395138892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45932.994395138892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45932.994395138892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45932.994395138892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45932.994395138892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45932.994395138892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45932.994395138892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45932.994395138892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45932.994395138892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45932.994395138892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45932.994395138892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45932.994395138892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45932.994395138892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45932.994395138892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45932.994395138892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45932.994395138892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45932.994395138892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45932.994395138892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45932.994395138892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45932.994395138892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45932.994395138892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45932.994395138892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45932.994395138892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45932.994395138892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45932.994395138892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45932.994395138892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45932.994395138892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45932.994395138892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45932.994395138892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45932.994395138892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45932.994395138892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45932.994395138892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45932.994395138892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45932.994395138892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45932.994395138892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45932.994395138892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45932.994395138892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45932.994395138892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45932.994395138892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45932.994395138892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45932.994395138892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45932.994395138892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45932.994395138892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45932.994395138892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45932.994395138892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45932.994395138892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45932.994395138892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45932.994395138892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45932.994395138892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45932.994395138892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45932.994395138892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45932.994395138892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45932.994395138892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45932.994395138892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45932.994395138892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45932.994395138892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45932.994395138892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45932.994395138892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45932.994395138892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45932.994395138892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45932.994395138892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45932.994395138892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45932.994395138892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45932.994395138892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45932.994395138892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45932.994395138892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45932.994395138892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45932.994395138892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45932.994395138892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45932.994395138892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45932.994395138892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45932.994395138892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45932.994395138892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45932.994395138892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45932.994395138892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45932.994395138892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45932.994395138892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45932.994395138892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45932.994395138892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45932.994395138892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45932.994395138892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45932.994395138892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45932.994395138892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45932.994395138892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45932.994395138892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45932.994395138892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45932.994395138892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45932.994395138892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45932.994395138892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45932.994395138892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45932.994395138892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45932.994395138892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45932.994395138892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45932.994395138892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45932.994395138892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45932.994395138892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45932.994395138892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45932.994395138892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45932.994395138892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45932.994395138892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45932.994395138892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45932.994395138892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45932.994395138892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45932.994395138892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45932.994395138892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45932.994395138892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45932.994395138892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45932.994395138892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45932.994395138892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45932.994395138892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45932.994395138892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45932.994395138892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45932.994395138892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45932.994395138892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45932.994395138892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45932.994395138892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45932.994395138892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45932.994395138892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45932.994395138892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45932.994395138892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45932.994395138892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45932.994395138892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45932.994395138892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45932.994395138892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45932.994395138892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45932.994395138892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45932.994395138892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45932.994395138892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45932.994395138892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45932.994395138892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45932.994395138892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45932.994395138892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45932.994395138892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45932.994395138892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45932.994395138892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45932.994395138892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45932.994395138892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45932.994395138892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45932.994395138892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45932.994395138892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45932.994395138892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45932.994395138892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45932.994395138892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45932.994395138892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45932.994395138892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45932.994395138892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45932.994395138892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45932.994395138892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45932.994395138892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45932.994395138892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45932.994395138892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45932.994395138892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45932.994395138892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45932.994395138892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45932.994395138892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45932.994395138892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45932.994395138892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45932.994395138892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45932.994395138892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45932.994395138892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45932.994395138892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45932.994395138892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45932.994395138892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45932.994395138892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45932.994395138892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45932.994395138892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45932.994395138892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45932.994395138892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45932.994395138892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45932.994395138892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45932.994395138892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45932.994395138892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45932.994395138892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45932.994395138892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45932.994395138892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45932.994395138892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45932.994395138892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45932.994395138892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45932.994395138892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45932.994395138892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45932.994395138892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45932.994395138892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45932.994395138892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45932.994395138892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45932.994395138892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45932.994395138892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45932.994395138892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45932.994395138892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45932.994395138892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45932.994395138892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45932.994395138892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45932.994395138892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45932.994395138892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45932.994395138892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45932.994395138892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45932.994395138892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45932.994395138892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45932.994395138892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45932.994395138892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45932.994395138892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45932.994395138892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45932.994395138892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45932.994395138892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45932.994395138892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45932.994395138892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45932.994395138892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45932.994395138892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45932.994395138892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45932.994395138892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45932.994395138892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45932.994395138892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45932.994395138892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45932.994395138892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45932.994395138892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45932.994395138892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45932.994395138892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45932.994395138892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45932.994395138892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45932.994395138892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45932.994395138892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45932.994395138892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45932.994395138892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45932.994395138892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45932.994395138892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45932.994395138892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45932.994395138892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45932.994395138892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45932.994395138892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45932.994395138892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45932.994395138892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45932.994395138892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45932.994395138892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45932.994395138892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45932.994395138892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45932.994395138892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45932.994395138892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45932.994395138892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45932.994395138892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45932.994395138892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45932.994395138892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45932.994395138892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45932.994395138892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45932.994395138892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45932.994395138892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45932.994395138892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45932.994395138892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45932.994395138892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45932.994395138892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45932.994395138892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45932.994395138892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45932.994395138892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45932.994395138892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45932.994395138892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45932.994395138892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45932.994395138892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45932.994395138892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45932.994395138892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45932.994395138892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45932.994395138892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45932.994395138892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45932.994395138892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45932.994395138892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45932.994395138892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45932.994395138892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45932.994395138892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45932.994395138892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45932.994395138892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45932.994395138892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45932.994395138892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45932.994395138892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45932.994395138892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45932.994395138892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45932.994395138892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45932.994395138892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45932.994395138892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45932.994395138892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45932.994395138892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45932.994395138892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45932.994395138892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45932.994395138892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45932.994395138892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45932.994395138892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45932.994395138892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45932.994395138892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45932.994395138892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45932.994395138892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45932.994395138892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45932.994395138892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45932.994395138892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45932.994395138892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45932.994395138892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45932.994395138892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45932.994395138892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45932.994395138892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45932.994395138892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45932.994395138892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45932.994395138892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45932.994395138892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45932.994395138892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45932.994395138892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45932.994395138892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45932.994395138892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45932.994395138892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45932.994395138892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45932.994395138892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45932.994395138892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45932.994395138892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45932.994395138892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45932.994395138892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45932.994395138892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45932.994395138892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45932.994395138892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45932.994395138892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45932.994395138892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45932.994395138892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45932.994395138892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45932.994395138892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45932.994395138892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45932.994395138892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45932.994395138892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45932.994395138892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45932.994395138892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45932.994395138892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45932.994395138892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45932.994395138892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45932.994395138892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45932.994395138892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45932.994395138892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45932.994395138892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45932.994395138892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45932.994395138892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45932.994395138892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45932.994395138892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45932.994395138892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45932.994395138892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45932.994395138892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45932.994395138892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45932.994395138892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45932.994395138892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45932.994395138892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45932.994395138892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45932.994395138892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45932.994395138892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45932.994395138892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45932.994395138892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45932.994395138892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45932.994395138892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45932.994395138892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45932.994395138892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45932.994395138892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45932.994395138892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45932.994395138892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45932.994395138892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45932.994395138892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45932.994395138892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45932.994395138892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45932.994395138892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45932.994395138892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45932.994395138892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45932.994395138892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45932.994395138892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45932.994395138892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45932.994395138892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45932.994395138892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45932.994395138892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45932.994395138892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45932.994395138892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45932.994395138892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45932.994395138892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45932.994395138892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45932.994395138892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45932.994395138892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45932.994395138892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45932.994395138892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45932.994395138892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45932.994395138892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45932.994395138892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45932.994395138892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45932.994395138892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45932.994395138892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45932.994395138892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45932.994395138892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45932.994395138892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45932.994395138892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45932.994395138892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45932.994395138892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45932.994395138892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45932.994395138892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45932.994395138892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45932.994395138892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45932.994395138892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45932.994395138892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45932.994395138892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45932.994395138892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45932.994395138892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45932.994395138892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45932.994395138892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45932.994395138892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45932.994395138892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45932.994395138892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45932.994395138892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45932.994395138892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45932.994395138892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45932.994395138892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45932.994395138892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45932.994395138892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45932.994395138892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45932.994395138892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45932.994395138892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45932.994395138892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45932.994395138892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45932.994395138892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45932.994395138892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45932.994395138892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45932.994395138892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45932.994395138892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45932.994395138892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45932.994395138892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45932.994395138892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45932.994395138892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45932.994395138892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45932.994395138892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45932.994395138892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45932.994395138892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45932.994395138892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45932.994395138892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45932.994395138892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45932.994395138892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45932.994395138892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45932.994395138892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45932.994395138892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45932.994395138892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45932.994395138892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45932.994395138892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45932.994395138892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45932.994395138892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45932.994395138892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45932.994395138892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45932.994395138892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45932.994395138892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45932.994395138892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45932.994395138892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45932.994395138892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45932.994395138892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45932.994395138892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45932.994395138892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45932.994395138892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45932.994395138892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45932.994395138892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45932.994395138892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45932.994395138892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45932.994395138892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45932.994395138892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45932.994395138892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45932.994395138892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45932.994395138892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45932.994395138892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45932.994395138892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45932.994395138892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45932.994395138892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45932.994395138892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45932.994395138892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45932.994395138892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45932.994395138892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45932.994395138892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45932.994395138892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45932.994395138892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45932.994395138892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45932.994395138892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45932.994395138892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45932.994395138892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45932.994395138892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45932.994395138892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45932.994395138892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45932.994395138892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45932.994395138892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45932.994395138892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45932.994395138892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45932.994395138892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45932.994395138892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45932.994395138892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45932.994395138892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45932.994395138892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45932.994395138892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45932.994395138892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45932.994395138892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45932.994395138892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45932.994395138892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45932.994395138892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45932.994395138892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45932.994395138892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45932.994395138892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45932.994395138892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45932.994395138892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45932.994395138892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45932.994395138892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45932.994395138892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45932.994395138892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45932.994395138892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45932.994395138892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45932.994395138892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45932.994395138892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45932.994395138892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45932.994395138892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45932.994395138892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45932.994395138892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45932.994395138892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45932.994395138892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45932.994395138892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45932.994395138892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45932.994395138892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45932.994395138892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45932.994395138892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45932.994395138892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45932.994395138892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45932.994395138892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45932.994395138892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45932.994395138892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45932.994395138892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45932.994395138892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45932.994395138892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45932.994395138892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45932.994395138892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45932.994395138892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45932.994395138892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45932.994395138892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45932.994395138892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45932.994395138892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45932.994395138892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45932.994395138892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45932.994395138892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45932.994395138892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45932.994395138892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45932.994395138892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45932.994395138892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45932.994395138892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45932.994395138892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45932.994395138892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45932.994395138892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45932.994395138892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45932.994395138892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45932.994395138892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45932.994395138892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45932.994395138892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45932.994395138892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45932.994395138892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45932.994395138892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45932.994395138892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45932.994395138892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45932.994395138892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45932.994395138892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45932.994395138892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45932.994395138892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45932.994395138892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45932.994395138892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45932.994395138892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45932.994395138892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45932.994395138892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45932.994395138892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45932.994395138892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45932.994395138892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45932.994395138892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45932.994395138892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45932.994395138892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45932.994395138892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45932.994395138892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45932.994395138892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45932.994395138892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45932.994395138892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45932.994395138892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45932.994395138892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45932.994395138892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45932.994395138892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45932.994395138892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45932.994395138892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45932.994395138892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45932.994395138892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45932.994395138892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45932.994395138892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45932.994395138892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45932.994395138892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45932.994395138892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45932.994395138892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45932.994395138892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45932.994395138892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45932.994395138892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45932.994395138892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45932.994395138892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45932.994395138892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45932.994395138892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45932.994395138892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45932.994395138892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45932.994395138892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45932.994395138892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45932.994395138892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45932.994395138892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45932.994395138892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45932.994395138892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45932.994395138892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45932.994395138892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45932.994395138892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45932.994395138892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45932.994395138892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45932.994395138892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45932.994395138892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45932.994395138892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45932.994395138892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45932.994395138892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45932.994395138892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45932.994395138892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45932.994395138892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45932.994395138892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45932.994395138892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45932.994395138892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45932.994395138892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45932.994395138892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45932.994395138892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45932.994395138892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45932.994395138892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45932.994395138892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45932.994395138892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45932.994395138892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45932.994395138892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45932.994395138892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45932.994395138892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45932.994395138892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45932.994395138892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45932.994395138892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45932.994395138892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45932.994395138892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45932.994395138892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45932.994395138892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45932.994395138892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45932.994395138892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45932.994395138892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45932.994395138892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45932.994395138892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45932.994395138892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45932.994395138892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45932.994395138892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45932.994395138892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45932.994395138892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45932.994395138892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45932.994395138892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45932.994395138892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45932.994395138892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45932.994395138892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45932.994395138892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45932.994395138892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45932.994395138892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45932.994395138892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45932.994395138892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45932.994395138892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45932.994395138892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45932.994395138892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45932.994395138892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45932.994395138892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45932.994395138892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45932.994395138892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45932.994395138892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45932.994395138892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45932.994395138892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45932.994395138892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45932.994395138892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45932.994395138892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45932.994395138892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45932.994395138892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45932.994395138892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45932.994395138892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45932.994395138892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45932.994395138892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45932.994395138892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45932.994395138892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45932.994395138892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45932.994395138892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45932.994395138892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45932.994395138892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45932.994395138892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45932.994395138892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45932.994395138892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45932.994395138892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45932.994395138892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45932.994395138892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45932.994395138892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45932.994395138892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45932.994395138892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45932.994395138892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45932.994395138892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45932.994395138892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45932.994395138892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45932.994395138892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45932.994395138892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45932.994395138892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45932.994395138892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45932.994395138892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45932.994395138892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45932.994395138892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45932.994395138892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45932.994395138892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45932.994395138892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45932.994395138892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45932.994395138892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45932.994395138892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45932.994395138892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45932.994395138892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45932.994395138892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45932.994395138892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45932.994395138892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45932.994395138892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45932.994395138892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45932.994395138892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45932.994395138892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45932.994395138892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45932.994395138892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45932.994395138892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45932.994395138892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45932.994395138892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45932.994395138892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45932.994395138892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45932.994395138892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45932.994395138892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45932.994395138892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45932.994395138892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45932.994395138892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45932.994395138892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45932.994395138892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45932.994395138892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45932.994395138892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45932.994395138892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45932.994395138892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45932.994395138892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45932.994395138892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45932.994395138892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45932.994395138892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45932.994395138892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45932.994395138892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45932.994395138892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45932.994395138892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45932.994395138892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45932.994395138892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45932.994395138892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45932.994395138892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45932.994395138892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45932.994395138892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45932.994395138892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45932.994395138892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45932.994395138892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45932.994395138892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45932.994395138892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45932.994395138892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45932.994395138892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45932.994395138892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45932.994395138892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45932.994395138892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45932.994395138892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45932.994395138892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45932.994395138892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45932.994395138892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45932.994395138892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45932.994395138892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45932.994395138892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45932.994395138892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45932.994395138892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45932.994395138892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45932.994395138892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45932.994395138892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45932.994395138892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45932.994395138892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45932.994395138892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45932.994395138892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45932.994395138892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45932.994395138892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45932.994395138892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45932.994395138892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45932.994395138892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45932.994395138892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45932.994395138892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45932.994395138892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45932.994395138892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45932.994395138892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45932.994395138892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45932.994395138892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45932.994395138892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45932.994395138892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45932.994395138892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45932.994395138892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45932.994395138892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45932.994395138892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45932.994395138892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45932.994395138892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45932.994395138892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45932.994395138892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45932.994395138892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45932.994395138892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45932.994395138892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45932.994395138892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45932.994395138892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45932.994395138892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45932.994395138892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45932.994395138892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45932.994395138892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45932.994395138892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45932.994395138892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45932.994395138892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45932.994395138892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45932.994395138892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45932.994395138892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45932.994395138892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45932.994395138892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45932.994395138892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45932.994395138892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45932.994395138892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45932.994395138892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45932.994395138892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45932.994395138892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45932.994395138892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45932.994395138892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45932.994395138892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45932.994395138892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45932.994395138892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45932.994395138892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45932.994395138892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45932.994395138892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45932.994395138892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45932.994395138892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45932.994395138892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45932.994395138892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45932.994395138892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45932.994395138892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45932.994395138892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45932.994395138892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45932.994395138892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45932.994395138892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45932.994395138892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45932.994395138892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45932.994395138892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45932.994395138892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45932.994395138892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45932.994395138892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45932.994395138892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45932.994395138892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45932.994395138892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45932.994395138892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45932.994395138892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45932.994395138892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45932.994395138892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45932.994395138892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45932.994395138892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45932.994395138892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45932.994395138892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45932.994395138892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45932.994395138892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45932.994395138892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45932.994395138892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45932.994395138892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45932.994395138892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45932.994395138892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45932.994395138892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45932.994395138892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45932.994395138892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45932.994395138892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45932.994395138892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45932.994395138892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45932.994395138892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45932.994395138892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45932.994395138892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45932.994395138892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45932.994395138892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45932.994395138892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45932.994395138892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45932.994395138892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45932.994395138892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45932.994395138892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45932.994395138892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45932.994395138892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45932.994395138892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45932.994395138892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45932.994395138892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45932.994395138892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45932.994395138892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45932.994395138892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45932.994395138892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45932.994395138892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45932.994395138892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45932.994395138892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45932.994395138892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45932.994395138892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45932.994395138892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45932.994395138892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45932.994395138892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45932.994395138892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45932.994395138892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45932.994395138892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45932.994395138892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45932.994395138892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45932.994395138892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45932.994395138892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45932.994395138892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45932.994395138892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45932.994395138892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45932.994395138892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45932.994395138892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45932.994395138892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45932.994395138892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45932.994395138892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45932.994395138892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45932.994395138892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45932.994395138892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45932.994395138892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45932.994395138892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45932.994395138892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45932.994395138892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45932.994395138892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45932.994395138892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45932.994395138892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45932.994395138892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45932.994395138892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45932.994395138892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45932.994395138892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45932.994395138892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45932.994395138892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45932.994395138892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45932.994395138892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45932.994395138892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45932.994395138892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45932.994395138892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45932.994395138892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45932.994395138892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45932.994395138892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45932.994395138892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45932.994395138892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45932.994395138892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45932.994395138892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45932.994395138892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45932.994395138892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45932.994395138892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45932.994395138892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45932.994395138892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45932.994395138892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45932.994395138892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45932.994395138892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45932.994395138892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45932.994395138892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45932.994395138892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45932.994395138892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45932.994395138892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45932.994395138892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45932.994395138892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45932.994395138892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45932.994395138892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45932.994395138892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45932.994395138892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45932.994395138892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45932.994395138892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45932.994395138892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45932.994395138892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45932.994395138892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45932.994395138892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45932.994395138892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45932.994395138892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45932.994395138892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45932.994395138892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45932.994395138892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45932.994395138892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45932.994395138892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45932.994395138892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45932.994395138892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45932.994395138892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45932.994395138892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45932.994395138892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45932.994395138892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45932.994395138892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45932.994395138892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45932.994395138892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45932.994395138892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45932.994395138892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45932.994395138892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45932.994395138892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45932.994395138892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45932.994395138892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45932.994395138892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45932.994395138892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45932.994395138892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45932.994395138892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45932.994395138892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45932.994395138892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45932.994395138892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45932.994395138892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45932.994395138892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45932.994395138892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45932.994395138892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45932.994395138892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45932.994395138892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45932.994395138892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45932.994395138892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45932.994395138892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45932.994395138892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45932.994395138892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45932.994395138892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45932.994395138892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45932.994395138892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45932.994395138892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45932.994395138892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45932.994395138892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45932.994395138892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45932.994395138892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45932.994395138892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45932.994395138892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45932.994395138892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45932.994395138892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45932.994395138892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45932.994395138892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45932.994395138892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45932.994395138892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45932.994395138892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45932.994395138892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45932.994395138892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45932.994395138892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45932.994395138892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45932.994395138892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45932.994395138892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45932.994395138892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45932.994395138892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45932.994395138892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45932.994395138892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45932.994395138892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45932.994395138892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45932.994395138892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45932.994395138892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45932.994395138892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45932.994395138892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45932.994395138892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45932.994395138892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45932.994395138892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45932.994395138892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45932.994395138892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45932.994395138892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45932.994395138892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45932.994395138892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45932.994395138892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45932.994395138892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45932.994395138892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45932.994395138892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45932.994395138892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45932.994395138892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45932.994395138892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45932.994395138892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45932.994395138892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45932.994395138892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45932.994395138892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45932.994395138892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45932.994395138892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45932.994395138892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45932.994395138892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45932.994395138892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45932.994395138892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45932.994395138892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45932.994395138892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45932.994395138892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45932.994395138892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45932.994395138892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45932.994395138892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45932.994395138892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45932.994395138892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45932.994395138892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45932.994395138892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45932.994395138892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45932.994395138892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45932.994395138892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45932.994395138892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45932.994395138892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45932.994395138892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45932.994395138892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45932.994395138892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45932.994395138892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45932.994395138892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45932.994395138892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45932.994395138892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45932.994395138892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45932.994395138892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45932.994395138892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45932.994395138892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45932.994395138892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45932.994395138892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45932.994395138892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45932.994395138892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45932.994395138892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45932.994395138892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45932.994395138892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45932.994395138892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45932.994395138892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45932.994395138892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45932.994395138892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45932.994395138892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45932.994395138892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45932.994395138892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45932.994395138892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45932.994395138892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45932.994395138892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45932.994395138892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45932.994395138892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45932.994395138892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45932.994395138892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45932.994395138892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45932.994395138892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45932.994395138892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45932.994395138892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45932.994395138892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45932.994395138892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45932.994395138892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45932.994395138892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45932.994395138892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45932.994395138892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45932.994395138892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45932.994395138892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45932.994395138892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45932.994395138892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45932.994395138892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45932.994395138892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45932.994395138892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45932.994395138892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45932.994395138892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45932.994395138892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45932.994395138892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45932.994395138892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45932.994395138892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45932.994395138892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45932.994395138892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45932.994395138892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45932.994395138892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45932.994395138892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45932.994395138892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45932.994395138892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45932.994395138892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45932.994395138892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45932.994395138892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45932.994395138892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45932.994395138892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45932.994395138892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45932.994395138892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45932.994395138892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45932.994395138892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45932.994395138892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45932.994395138892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45932.994395138892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45932.994395138892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45932.994395138892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45932.994395138892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45932.994395138892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45932.994395138892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45932.994395138892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45932.994395138892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45932.994395138892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45932.994395138892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45932.994395138892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45932.994395138892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45932.994395138892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45932.994395138892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45932.994395138892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45932.994395138892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45932.994395138892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45932.994395138892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45932.994395138892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45932.994395138892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45932.994395138892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45932.994395138892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45932.994395138892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45932.994395138892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45932.994395138892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45932.994395138892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45932.994395138892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45932.994395138892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45932.994395138892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45932.994395138892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45932.994395138892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45932.994395138892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45932.994395138892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45932.994395138892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45932.994395138892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45932.994395138892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45932.994395138892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45932.994395138892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45932.994395138892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45932.994395138892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45932.994395138892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45932.994395138892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45932.994395138892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45932.994395138892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45932.994395138892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45932.994395138892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45932.994395138892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45932.994395138892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45932.994395138892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45932.994395138892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45932.994395138892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45932.994395138892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45932.994395138892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45932.994395138892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45932.994395138892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45932.994395138892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45932.994395138892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45932.994395138892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45932.994395138892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45932.994395138892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45932.994395138892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45932.994395138892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45932.994395138892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45932.994395138892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45932.994395138892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45932.994395138892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45932.994395138892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45932.994395138892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45932.994395138892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45932.994395138892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45932.994395138892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45932.994395138892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45932.994395138892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45932.994395138892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45932.994395138892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45932.994395138892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45932.994395138892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45932.994395138892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45932.994395138892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45932.994395138892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45932.994395138892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45932.994395138892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45932.994395138892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45932.994395138892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45932.994395138892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45932.994395138892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45932.994395138892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45932.994395138892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45932.994395138892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45932.994395138892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45932.994395138892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45932.994395138892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45932.994395138892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45932.994395138892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45932.994395138892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45932.994395138892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45932.994395138892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45932.994395138892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45932.994395138892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45932.994395138892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45932.994395138892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45932.994395138892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45932.994395138892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45932.994395138892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45932.994395138892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45932.994395138892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45932.994395138892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45932.994395138892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45932.994395138892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45932.994395138892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45932.994395138892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45932.994395138892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45932.994395138892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45932.994395138892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45932.994395138892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45932.994395138892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45932.994395138892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45932.994395138892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45932.994395138892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45932.994395138892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45932.994395138892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45932.994395138892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45932.994395138892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45932.994395138892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45932.994395138892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45932.994395138892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45932.994395138892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45932.994395138892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45932.994395138892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45932.994395138892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45932.994395138892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45932.994395138892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45932.994395138892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45932.994395138892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45932.994395138892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45932.994395138892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45932.994395138892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45932.994395138892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45932.994395138892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45932.994395138892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45932.994395138892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45932.994395138892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45932.994395138892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45932.994395138892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229.51367754629609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2.104117361115641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45932.994395138892</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45932.994395138892</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45932.994395138892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45932.994395138892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45932.994395138892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45932.994395138892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45932.994395138892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45932.994395138892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45932.994395138892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45932.994395138892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45932.994395138892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45932.994395138892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45932.994395138892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45932.994395138892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45932.994395138892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45932.994395138892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45932.994395138892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45932.994395138892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45932.994395138892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45932.994395138892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45932.994395138892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45932.994395138892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45932.994395138892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45932.994395138892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45932.994395138892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45932.994395138892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45932.994395138892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45932.994395138892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45932.994395138892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45932.994395138892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45932.994395138892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45932.994395138892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45932.994395138892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45932.994395138892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45932.994395138892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45932.994395138892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45932.994395138892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45932.994395138892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45932.994395138892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45932.994395138892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45932.994395138892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45932.994395138892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45932.994395138892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45932.994395138892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45932.994395138892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45932.994395138892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45932.994395138892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45932.994395138892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45932.994395138892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45932.994395138892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45932.994395138892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45932.994395138892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45932.994395138892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45932.994395138892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45932.994395138892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45932.994395138892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45932.994395138892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45932.994395138892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45932.994395138892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45932.994395138892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45932.994395138892</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41.162334953703976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6.8055178240756504</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45932.994395138892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45932.994395138892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45932.994395138892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45932.994395138892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45932.994395138892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45932.994395138892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45932.994395138892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45932.994395138892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45932.994395138892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45932.994395138892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45932.994395138892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45932.994395138892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45932.994395138892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45932.994395138892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45932.994395138892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45932.994395138892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45932.994395138892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45932.994395138892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45932.994395138892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45932.994395138892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45932.994395138892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45932.994395138892</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45932.994395138892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45932.994395138892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45932.994395138892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45932.994395138892</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45932.994395138892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45932.994395138892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45932.994395138892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45932.994395138892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45932.994395138892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45932.994395138892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45932.994395138892</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45932.994395138892</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45932.994395138892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45932.994395138892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45932.994395138892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45932.994395138892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45932.994395138892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45932.994395138892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45932.994395138892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45932.994395138892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45932.994395138892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45932.994395138892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45932.994395138892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45932.994395138892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45932.994395138892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45932.994395138892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45932.994395138892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45932.994395138892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45932.994395138892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45932.994395138892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45932.994395138892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45932.994395138892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45932.994395138892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45932.994395138892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45932.994395138892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45932.994395138892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45932.994395138892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45932.994395138892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45932.994395138892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45932.994395138892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45932.994395138892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45932.994395138892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45932.994395138892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45932.994395138892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45932.994395138892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45932.994395138892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45932.994395138892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45932.994395138892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45932.994395138892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45932.994395138892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45932.994395138892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45932.994395138892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45932.994395138892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45932.994395138892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45932.994395138892</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45932.994395138892</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45932.994395138892</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45932.994395138892</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45932.994395138892</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45932.994395138892</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45932.994395138892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45932.994395138892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45932.994395138892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45932.994395138892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45932.994395138892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45932.994395138892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45932.994395138892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45932.994395138892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45932.994395138892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45932.994395138892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45932.994395138892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45932.994395138892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45932.994395138892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45932.994395138892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45932.994395138892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45932.994395138892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45932.994395138892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45932.994395138892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45932.994395138892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45932.994395138892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45932.994395138892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45932.994395138892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45932.994395138892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45932.994395138892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45932.994395138892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45932.994395138892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45932.994395138892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45932.994395138892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45932.994395138892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45932.994395138892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45932.994395138892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45932.994395138892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45932.994395138892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45932.994395138892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45932.994395138892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45932.994395138892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45932.994395138892</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45932.994395138892</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45932.994395138892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45932.994395138892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45932.994395138892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45932.994395138892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45932.994395138892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45932.994395138892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45932.994395138892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45932.994395138892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45932.994395138892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45932.994395138892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45932.994395138892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45932.994395138892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45932.994395138892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45932.994395138892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45932.994395138892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45932.994395138892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45932.994395138892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45932.994395138892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45932.994395138892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45932.994395138892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45932.994395138892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45932.994395138892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45932.994395138892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45932.994395138892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45932.994395138892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45932.994395138892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45932.994395138892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45932.994395138892</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45932.994395138892</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45932.994395138892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45932.994395138892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45932.994395138892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45932.994395138892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45932.994395138892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45932.994395138892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45932.994395138892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45932.994395138892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45932.994395138892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45932.994395138892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45932.994395138892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45932.994395138892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45932.994395138892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45932.994395138892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45932.994395138892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45932.994395138892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45932.994395138892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45932.994395138892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45932.994395138892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45932.994395138892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45932.994395138892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45932.994395138892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45932.994395138892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45932.994395138892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45932.994395138892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45932.994395138892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45932.994395138892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45932.994395138892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45932.994395138892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45932.994395138892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45932.994395138892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45932.994395138892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45932.994395138892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45932.994395138892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45932.994395138892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45932.994395138892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45932.994395138892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45932.994395138892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45932.994395138892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45932.994395138892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45932.994395138892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45932.994395138892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45932.994395138892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45932.994395138892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45932.994395138892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45932.994395138892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45932.994395138892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45932.994395138892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45932.994395138892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45932.994395138892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45932.994395138892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45932.994395138892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45932.994395138892</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45932.994395138892</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3.8506798611124395</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6.221547916669806</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0.17574930555565516</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33356</v>
      </c>
      <c r="E5" s="137" t="s">
        <v>38964</v>
      </c>
      <c r="F5" s="140">
        <v>45932.99050925926</v>
      </c>
      <c r="G5" s="139">
        <f ca="1">IFERROR(NOW()-F5,"-")</f>
        <v>3.8858796324348077E-3</v>
      </c>
      <c r="H5" s="140">
        <v>45932.984791666669</v>
      </c>
      <c r="I5" s="137" t="str">
        <f>IFERROR(VLOOKUP(D5,DB!A:F,6,0),"")</f>
        <v>SCECO</v>
      </c>
      <c r="J5" s="137" t="str">
        <f>IFERROR(VLOOKUP(D5,DB!A:G,7,0),"")</f>
        <v>Vandalized</v>
      </c>
      <c r="K5" s="137" t="s">
        <v>39071</v>
      </c>
      <c r="L5" s="137" t="str">
        <f>IFERROR(VLOOKUP(D5,DB!A:I,9,0),"")</f>
        <v>Latis</v>
      </c>
    </row>
    <row r="6" spans="1:16383" ht="31.5" customHeight="1">
      <c r="A6" s="121"/>
      <c r="B6" s="137" t="str">
        <f>IFERROR(VLOOKUP(D6,DB!A:K,11,0),"")</f>
        <v/>
      </c>
      <c r="C6" s="137"/>
      <c r="D6" s="137"/>
      <c r="E6" s="137"/>
      <c r="F6" s="140"/>
      <c r="G6" s="139">
        <f ca="1">IFERROR(NOW()-F6,"-")</f>
        <v>45932.994395138892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45932.994395138892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45932.994395138892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45932.994395138892</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45932.994395138892</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45932.994395138892</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45932.994395138892</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45932.994395138892</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45932.994395138892</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45932.994395138892</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45932.994395138892</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45932.994395138892</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45932.994395138892</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45932.994395138892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45932.994395138892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45932.994395138892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45932.994395138892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45932.994395138892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45932.994395138892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45932.994395138892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45932.994395138892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45932.994395138892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45932.994395138892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45932.994395138892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45932.994395138892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45932.994395138892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45932.994395138892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45932.994395138892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45932.994395138892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45932.994395138892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45932.994395138892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45932.994395138892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45932.994395138892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45932.994395138892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45932.994395138892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45932.994395138892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45932.994395138892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45932.994395138892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45932.994395138892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45932.994395138892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45932.994395138892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45932.994395138892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45932.994395138892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45932.994395138892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45932.994395138892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45932.994395138892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45932.994395138892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45932.994395138892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45932.994395138892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45932.994395138892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45932.994395138892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45932.994395138892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45932.994395138892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45932.994395138892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45932.994395138892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45932.994395138892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45932.994395138892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45932.994395138892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45932.994395138892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45932.994395138892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45932.994395138892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45932.994395138892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45932.994395138892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45932.994395138892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45932.994395138892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45932.994395138892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45932.994395138892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45932.994395138892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45932.994395138892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45932.994395138892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45932.994395138892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45932.994395138892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45932.994395138892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45932.994395138892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45932.994395138892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45932.994395138892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45932.994395138892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45932.994395138892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45932.994395138892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45932.994395138892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45932.994395138892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45932.994395138892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45932.994395138892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45932.994395138892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45932.994395138892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45932.994395138892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45932.994395138892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45932.994395138892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45932.994395138892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45932.994395138892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45932.994395138892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45932.994395138892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45932.994395138892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45932.994395138892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45932.994395138892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45932.994395138892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45932.994395138892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45932.994395138892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45932.994395138892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45932.994395138892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45932.994395138892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45932.994395138892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45932.994395138892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45932.994395138892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45932.994395138892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45932.994395138892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45932.994395138892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45932.994395138892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45932.994395138892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45932.994395138892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45932.994395138892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45932.994395138892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45932.994395138892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45932.994395138892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45932.994395138892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45932.994395138892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45932.994395138892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45932.994395138892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45932.994395138892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45932.994395138892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45932.994395138892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45932.994395138892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45932.994395138892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45932.994395138892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45932.994395138892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45932.994395138892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45932.994395138892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45932.994395138892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45932.994395138892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45932.994395138892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45932.994395138892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45932.994395138892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45932.994395138892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45932.994395138892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45932.994395138892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45932.994395138892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45932.994395138892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45932.994395138892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45932.994395138892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45932.994395138892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45932.994395138892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45932.994395138892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45932.994395138892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45932.994395138892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45932.994395138892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45932.994395138892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45932.994395138892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45932.994395138892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45932.994395138892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45932.994395138892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45932.994395138892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45932.994395138892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45932.994395138892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45932.994395138892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45932.994395138892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45932.994395138892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45932.994395138892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45932.994395138892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45932.994395138892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45932.994395138892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45932.994395138892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45932.994395138892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45932.994395138892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45932.994395138892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45932.994395138892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45932.994395138892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45932.994395138892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45932.994395138892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45932.994395138892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45932.994395138892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45932.994395138892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45932.994395138892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45932.994395138892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45932.994395138892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45932.994395138892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45932.994395138892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45932.994395138892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45932.994395138892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45932.994395138892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45932.994395138892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45932.994395138892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45932.994395138892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45932.994395138892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45932.994395138892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45932.994395138892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45932.994395138892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45932.994395138892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45932.994395138892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45932.994395138892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45932.994395138892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45932.994395138892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45932.994395138892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45932.994395138892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45932.994395138892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45932.994395138892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45932.994395138892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45932.994395138892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45932.994395138892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45932.994395138892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45932.994395138892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45932.994395138892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45932.994395138892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45932.994395138892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45932.994395138892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45932.994395138892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45932.994395138892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45932.994395138892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45932.994395138892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45932.994395138892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45932.994395138892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45932.994395138892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45932.994395138892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45932.994395138892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45932.994395138892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45932.994395138892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45932.994395138892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45932.994395138892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45932.994395138892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45932.994395138892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45932.994395138892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45932.994395138892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45932.994395138892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45932.994395138892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45932.994395138892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45932.994395138892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45932.994395138892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45932.994395138892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45932.994395138892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45932.994395138892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45932.994395138892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45932.994395138892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45932.994395138892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45932.994395138892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45932.994395138892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45932.994395138892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45932.994395138892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45932.994395138892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45932.994395138892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45932.994395138892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45932.994395138892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45932.994395138892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45932.994395138892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45932.994395138892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45932.994395138892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45932.994395138892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45932.994395138892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45932.994395138892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45932.994395138892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45932.994395138892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45932.994395138892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45932.994395138892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45932.994395138892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45932.994395138892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45932.994395138892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45932.994395138892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45932.994395138892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45932.994395138892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45932.994395138892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45932.994395138892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45932.994395138892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45932.994395138892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45932.994395138892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45932.994395138892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45932.994395138892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45932.994395138892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45932.994395138892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45932.994395138892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45932.994395138892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45932.994395138892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45932.994395138892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45932.994395138892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45932.994395138892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45932.994395138892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45932.994395138892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45932.994395138892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45932.994395138892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45932.994395138892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45932.994395138892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45932.994395138892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45932.994395138892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45932.994395138892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45932.994395138892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45932.994395138892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45932.994395138892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45932.994395138892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45932.994395138892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45932.994395138892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45932.994395138892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45932.994395138892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45932.994395138892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45932.994395138892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45932.994395138892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45932.994395138892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45932.994395138892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45932.994395138892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45932.994395138892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45932.994395138892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45932.994395138892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45932.994395138892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45932.994395138892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45932.994395138892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45932.994395138892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45932.994395138892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45932.994395138892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45932.994395138892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45932.994395138892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45932.994395138892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45932.994395138892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45932.994395138892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45932.994395138892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45932.994395138892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45932.994395138892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45932.994395138892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45932.994395138892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45932.994395138892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45932.994395138892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45932.994395138892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45932.994395138892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45932.994395138892</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