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14" documentId="13_ncr:1_{F6CB121F-512D-4AA6-A0C1-0FB36C537598}" xr6:coauthVersionLast="47" xr6:coauthVersionMax="47" xr10:uidLastSave="{DA457A0A-B824-4DE5-B38A-D98695C2CB6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5" i="1"/>
  <c r="B6" i="1"/>
  <c r="B7" i="1"/>
  <c r="B8" i="1"/>
  <c r="B9" i="1"/>
  <c r="B10" i="1"/>
  <c r="B11" i="1"/>
  <c r="B12" i="1"/>
  <c r="B13" i="1"/>
  <c r="B14" i="1"/>
  <c r="B15" i="1"/>
  <c r="B16" i="1"/>
  <c r="B17" i="1"/>
  <c r="B18" i="1"/>
  <c r="B19" i="1"/>
  <c r="B20" i="1"/>
  <c r="B21" i="1"/>
  <c r="B22" i="1"/>
  <c r="B23" i="1"/>
  <c r="B24" i="1"/>
  <c r="B25" i="1"/>
  <c r="B26" i="1"/>
  <c r="B27"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<sst xmlns="http://schemas.openxmlformats.org/spreadsheetml/2006/main" count="179033" uniqueCount="39108">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</sst>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289.22759479166416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8.7326063657383202</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8.5904976847814396E-2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45952.17602071759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45952.17602071759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45952.17602071759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45952.17602071759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45952.17602071759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45952.17602071759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45952.17602071759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45952.17602071759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45952.17602071759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45952.17602071759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45952.17602071759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45952.17602071759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45952.17602071759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45952.17602071759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45952.17602071759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45952.17602071759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45952.17602071759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45952.17602071759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45952.17602071759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45952.17602071759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45952.17602071759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45952.17602071759</v>
      </c>
      <c r="H26" s="138"/>
      <c r="I26" s="136" t="str">
        <f>IFERROR(VLOOKUP(D26,DB!A:F,6,0),"")</f>
        <v/>
      </c>
      <c r="J26" s="136" t="str">
        <f>IFERROR(VLOOKUP(D26,DB!A:G,7,0),"")</f>
        <v/>
      </c>
      <c r="K26" s="140"/>
      <c r="L26" s="141" t="str">
        <f>IFERROR(VLOOKUP(D26,DB!A:I,9,0),"")</f>
        <v/>
      </c>
    </row>
    <row r="27" spans="1:12" ht="15" customHeight="1">
      <c r="A27" s="147"/>
      <c r="B27" s="148" t="str">
        <f>IFERROR(VLOOKUP(D27,DB!A:K,11,0),"")</f>
        <v/>
      </c>
      <c r="C27" s="148"/>
      <c r="D27" s="148"/>
      <c r="E27" s="149"/>
      <c r="F27" s="150"/>
      <c r="G27" s="151">
        <f ca="1">IFERROR(NOW()-F27,"")</f>
        <v>45952.17602071759</v>
      </c>
      <c r="H27" s="150"/>
      <c r="I27" s="148" t="str">
        <f>IFERROR(VLOOKUP(D27,DB!A:F,6,0),"")</f>
        <v/>
      </c>
      <c r="J27" s="148" t="str">
        <f>IFERROR(VLOOKUP(D27,DB!A:G,7,0),"")</f>
        <v/>
      </c>
      <c r="K27" s="152"/>
      <c r="L27" s="153" t="str">
        <f>IFERROR(VLOOKUP(D27,DB!A:I,9,0),"")</f>
        <v/>
      </c>
    </row>
    <row r="28" spans="1:12" ht="15" customHeight="1">
      <c r="A28" s="135"/>
      <c r="B28" s="136" t="str">
        <f>IFERROR(VLOOKUP(D28,DB!A:K,11,0),"")</f>
        <v/>
      </c>
      <c r="C28" s="136"/>
      <c r="D28" s="136"/>
      <c r="E28" s="137"/>
      <c r="F28" s="138"/>
      <c r="G28" s="139">
        <f ca="1">IFERROR(NOW()-F28,"")</f>
        <v>45952.17602071759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45952.17602071759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45952.17602071759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45952.17602071759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45952.17602071759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45952.17602071759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45952.17602071759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45952.17602071759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45952.17602071759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45952.17602071759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45952.17602071759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45952.17602071759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45952.17602071759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45952.17602071759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45952.17602071759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45952.17602071759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45952.17602071759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45952.17602071759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45952.17602071759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45952.17602071759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45952.17602071759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45952.17602071759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45952.17602071759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45952.17602071759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45952.17602071759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45952.17602071759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45952.17602071759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45952.17602071759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45952.17602071759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45952.17602071759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45952.17602071759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45952.17602071759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45952.17602071759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45952.17602071759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45952.17602071759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45952.17602071759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45952.17602071759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45952.17602071759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45952.17602071759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45952.17602071759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45952.17602071759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45952.17602071759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45952.17602071759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45952.17602071759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45952.17602071759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45952.17602071759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45952.17602071759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45952.17602071759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45952.17602071759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45952.17602071759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45952.17602071759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45952.17602071759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45952.17602071759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45952.17602071759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45952.17602071759</v>
      </c>
      <c r="H82" s="138"/>
      <c r="I82" s="136" t="str">
        <f>IFERROR(VLOOKUP(D82,DB!A:F,6,0),"")</f>
        <v/>
      </c>
      <c r="J82" s="136" t="str">
        <f>IFERROR(VLOOKUP(D82,DB!A:G,7,0),"")</f>
        <v/>
      </c>
      <c r="K82" s="140"/>
      <c r="L82" s="141" t="str">
        <f>IFERROR(VLOOKUP(D82,DB!A:I,9,0),"")</f>
        <v/>
      </c>
    </row>
    <row r="83" spans="1:12" ht="15" customHeight="1">
      <c r="A83" s="147"/>
      <c r="B83" s="148" t="str">
        <f>IFERROR(VLOOKUP(D83,DB!A:K,11,0),"")</f>
        <v/>
      </c>
      <c r="C83" s="148"/>
      <c r="D83" s="148"/>
      <c r="E83" s="149"/>
      <c r="F83" s="150"/>
      <c r="G83" s="151">
        <f ca="1">IFERROR(NOW()-F83,"")</f>
        <v>45952.17602071759</v>
      </c>
      <c r="H83" s="150"/>
      <c r="I83" s="148" t="str">
        <f>IFERROR(VLOOKUP(D83,DB!A:F,6,0),"")</f>
        <v/>
      </c>
      <c r="J83" s="148"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2C1E776-3AF6-4F09-A51C-EAD98E20AC31}"/>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145.4489373842589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127.17618275462883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7.6802452546253335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29308</v>
      </c>
      <c r="E6" s="116"/>
      <c r="F6" s="117"/>
      <c r="G6" s="118">
        <f ca="1">IFERROR(NOW()-F6,"-")</f>
        <v>45952.17602071759</v>
      </c>
      <c r="H6" s="117"/>
      <c r="I6" s="18" t="str">
        <f>IFERROR(VLOOKUP(D6,DB!A:F,6,0),"")</f>
        <v>Power Cube CR</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45952.17602071759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45952.17602071759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45952.17602071759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45952.17602071759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45952.17602071759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45952.17602071759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45952.17602071759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45952.17602071759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45952.17602071759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45952.17602071759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45952.17602071759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45952.17602071759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45952.17602071759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45952.17602071759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45952.17602071759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45952.17602071759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45952.17602071759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45952.17602071759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45952.17602071759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45952.17602071759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45952.17602071759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45952.17602071759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45952.17602071759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45952.17602071759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45952.17602071759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45952.17602071759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45952.17602071759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45952.17602071759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45952.17602071759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45952.17602071759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45952.17602071759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45952.17602071759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45952.17602071759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45952.17602071759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45952.17602071759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45952.17602071759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45952.17602071759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45952.17602071759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45952.17602071759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45952.17602071759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45952.17602071759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45952.17602071759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45952.17602071759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45952.17602071759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45952.17602071759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45952.17602071759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45952.17602071759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45952.17602071759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45952.17602071759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45952.17602071759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45952.17602071759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45952.17602071759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45952.17602071759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45952.17602071759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45952.17602071759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45952.17602071759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45952.17602071759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45952.17602071759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45952.17602071759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45952.17602071759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45952.17602071759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45952.17602071759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45952.17602071759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45952.17602071759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45952.17602071759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45952.17602071759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15083</v>
      </c>
      <c r="E2" s="18" t="s">
        <v>38998</v>
      </c>
      <c r="F2" s="20">
        <v>45952.167881944442</v>
      </c>
      <c r="G2" s="21">
        <f t="shared" ref="G2:G35" ca="1" si="0">IFERROR(NOW()-F2,"-")</f>
        <v>8.1387731479480863E-3</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45952.17602071759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45952.17602071759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45952.17602071759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45952.17602071759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45952.17602071759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45952.17602071759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45952.17602071759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45952.17602071759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45952.17602071759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45952.17602071759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45952.17602071759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45952.17602071759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45952.17602071759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45952.17602071759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45952.17602071759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45952.17602071759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45952.17602071759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45952.17602071759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45952.17602071759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45952.17602071759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45952.17602071759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45952.17602071759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45952.17602071759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45952.17602071759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45952.17602071759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45952.17602071759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45952.17602071759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45952.17602071759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45952.17602071759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45952.17602071759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45952.17602071759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45952.17602071759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45952.17602071759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45952.17602071759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45952.17602071759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45952.17602071759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45952.17602071759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45952.17602071759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45952.17602071759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45952.17602071759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45952.17602071759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45952.17602071759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45952.17602071759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45952.17602071759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45952.17602071759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45952.17602071759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45952.17602071759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45952.17602071759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45952.17602071759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45952.17602071759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45952.17602071759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45952.17602071759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45952.17602071759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45952.17602071759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45952.17602071759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45952.17602071759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45952.17602071759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45952.17602071759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45952.17602071759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45952.17602071759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45952.17602071759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45952.17602071759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45952.17602071759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45952.17602071759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45952.17602071759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45952.17602071759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45952.17602071759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45952.17602071759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45952.17602071759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45952.17602071759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45952.17602071759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45952.17602071759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45952.17602071759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45952.17602071759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45952.17602071759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45952.17602071759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45952.17602071759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45952.17602071759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45952.17602071759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45952.17602071759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45952.17602071759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45952.17602071759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45952.17602071759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45952.17602071759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45952.17602071759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45952.17602071759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45952.17602071759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45952.17602071759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45952.17602071759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45952.17602071759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45952.17602071759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45952.17602071759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45952.17602071759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45952.17602071759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45952.17602071759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45952.17602071759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45952.17602071759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45952.17602071759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45952.17602071759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45952.17602071759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45952.17602071759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45952.17602071759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45952.17602071759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45952.17602071759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45952.17602071759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45952.17602071759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45952.17602071759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45952.17602071759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45952.17602071759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45952.17602071759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45952.17602071759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45952.17602071759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45952.17602071759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45952.17602071759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45952.17602071759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45952.17602071759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45952.17602071759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45952.17602071759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45952.17602071759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45952.17602071759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45952.17602071759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45952.17602071759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45952.17602071759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45952.17602071759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45952.17602071759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45952.17602071759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45952.17602071759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45952.17602071759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45952.17602071759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45952.17602071759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45952.17602071759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45952.17602071759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45952.17602071759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45952.17602071759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45952.17602071759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45952.17602071759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45952.17602071759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45952.17602071759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45952.17602071759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45952.17602071759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45952.17602071759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45952.17602071759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45952.17602071759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45952.17602071759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45952.17602071759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45952.17602071759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45952.17602071759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45952.17602071759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45952.17602071759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45952.17602071759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45952.17602071759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45952.17602071759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45952.17602071759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45952.17602071759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45952.17602071759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45952.17602071759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45952.17602071759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45952.17602071759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45952.17602071759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45952.17602071759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45952.17602071759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45952.17602071759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45952.17602071759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45952.17602071759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45952.17602071759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45952.17602071759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45952.17602071759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45952.17602071759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45952.17602071759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45952.17602071759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45952.17602071759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45952.17602071759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45952.17602071759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45952.17602071759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45952.17602071759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45952.17602071759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45952.17602071759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45952.17602071759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45952.17602071759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45952.17602071759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45952.17602071759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45952.17602071759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45952.17602071759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45952.17602071759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45952.17602071759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45952.17602071759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45952.17602071759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45952.17602071759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45952.17602071759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45952.17602071759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45952.17602071759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45952.17602071759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45952.17602071759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45952.17602071759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45952.17602071759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45952.17602071759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45952.17602071759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45952.17602071759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45952.17602071759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45952.17602071759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45952.17602071759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45952.17602071759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45952.17602071759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45952.17602071759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45952.17602071759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45952.17602071759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45952.17602071759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45952.17602071759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45952.17602071759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45952.17602071759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45952.17602071759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45952.17602071759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45952.17602071759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45952.17602071759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45952.17602071759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45952.17602071759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45952.17602071759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45952.17602071759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45952.17602071759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45952.17602071759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45952.17602071759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45952.17602071759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45952.17602071759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45952.17602071759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45952.17602071759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45952.17602071759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45952.17602071759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45952.17602071759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45952.17602071759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45952.17602071759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45952.17602071759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45952.17602071759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45952.17602071759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45952.17602071759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45952.17602071759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45952.17602071759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45952.17602071759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45952.17602071759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45952.17602071759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45952.17602071759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45952.17602071759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45952.17602071759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45952.17602071759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45952.17602071759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45952.17602071759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45952.17602071759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45952.17602071759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45952.17602071759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45952.17602071759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45952.17602071759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45952.17602071759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45952.17602071759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45952.17602071759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45952.17602071759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45952.17602071759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45952.17602071759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45952.17602071759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45952.17602071759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45952.17602071759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45952.17602071759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45952.17602071759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45952.17602071759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45952.17602071759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45952.17602071759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45952.17602071759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45952.17602071759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45952.17602071759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45952.17602071759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45952.17602071759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45952.17602071759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45952.17602071759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45952.17602071759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45952.17602071759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45952.17602071759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45952.17602071759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45952.17602071759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45952.17602071759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45952.17602071759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45952.17602071759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45952.17602071759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45952.17602071759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45952.17602071759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45952.17602071759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45952.17602071759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45952.17602071759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45952.17602071759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45952.17602071759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45952.17602071759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45952.17602071759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45952.17602071759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45952.17602071759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45952.17602071759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45952.17602071759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45952.17602071759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45952.17602071759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45952.17602071759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45952.17602071759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45952.17602071759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45952.17602071759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45952.17602071759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45952.17602071759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45952.17602071759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45952.17602071759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45952.17602071759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45952.17602071759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45952.17602071759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45952.17602071759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45952.17602071759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45952.17602071759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45952.17602071759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45952.17602071759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45952.17602071759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45952.17602071759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45952.17602071759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45952.17602071759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45952.17602071759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45952.17602071759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45952.17602071759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45952.17602071759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45952.17602071759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45952.17602071759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45952.17602071759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45952.17602071759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45952.17602071759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45952.17602071759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45952.17602071759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45952.17602071759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45952.17602071759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45952.17602071759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45952.17602071759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45952.17602071759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45952.17602071759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45952.17602071759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45952.17602071759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45952.17602071759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45952.17602071759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45952.17602071759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45952.17602071759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45952.17602071759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45952.17602071759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45952.17602071759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45952.17602071759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45952.17602071759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45952.17602071759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45952.17602071759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45952.17602071759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45952.17602071759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45952.17602071759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45952.17602071759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45952.17602071759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45952.17602071759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45952.17602071759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45952.17602071759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45952.17602071759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45952.17602071759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45952.17602071759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45952.17602071759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45952.17602071759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45952.17602071759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45952.17602071759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45952.17602071759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45952.17602071759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45952.17602071759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45952.17602071759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45952.17602071759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45952.17602071759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45952.17602071759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45952.17602071759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45952.17602071759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45952.17602071759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45952.17602071759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45952.17602071759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45952.17602071759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45952.17602071759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45952.17602071759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45952.17602071759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45952.17602071759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45952.17602071759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45952.17602071759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45952.17602071759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45952.17602071759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45952.17602071759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45952.17602071759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45952.17602071759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45952.17602071759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45952.17602071759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45952.17602071759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45952.17602071759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45952.17602071759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45952.17602071759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45952.17602071759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45952.17602071759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45952.17602071759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45952.17602071759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45952.17602071759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45952.17602071759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45952.17602071759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45952.17602071759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45952.17602071759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45952.17602071759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45952.17602071759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45952.17602071759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45952.17602071759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45952.17602071759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45952.17602071759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45952.17602071759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45952.17602071759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45952.17602071759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45952.17602071759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45952.17602071759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45952.17602071759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45952.17602071759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45952.17602071759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45952.17602071759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45952.17602071759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45952.17602071759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45952.17602071759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45952.17602071759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45952.17602071759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45952.17602071759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45952.17602071759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45952.17602071759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45952.17602071759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45952.17602071759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45952.17602071759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45952.17602071759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45952.17602071759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45952.17602071759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45952.17602071759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45952.17602071759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45952.17602071759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45952.17602071759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45952.17602071759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45952.17602071759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45952.17602071759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45952.17602071759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45952.17602071759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45952.17602071759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45952.17602071759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45952.17602071759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45952.17602071759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45952.17602071759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45952.17602071759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45952.17602071759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45952.17602071759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45952.17602071759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45952.17602071759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45952.17602071759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45952.17602071759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45952.17602071759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45952.17602071759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45952.17602071759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45952.17602071759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45952.17602071759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45952.17602071759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45952.17602071759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45952.17602071759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45952.17602071759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45952.17602071759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45952.17602071759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45952.17602071759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45952.17602071759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45952.17602071759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45952.17602071759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45952.17602071759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45952.17602071759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45952.17602071759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45952.17602071759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45952.17602071759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45952.17602071759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45952.17602071759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45952.17602071759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45952.17602071759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45952.17602071759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45952.17602071759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45952.17602071759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45952.17602071759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45952.17602071759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45952.17602071759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45952.17602071759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45952.17602071759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45952.17602071759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45952.17602071759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45952.17602071759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45952.17602071759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45952.17602071759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45952.17602071759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45952.17602071759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45952.17602071759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45952.17602071759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45952.17602071759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45952.17602071759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45952.17602071759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45952.17602071759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45952.17602071759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45952.17602071759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45952.17602071759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45952.17602071759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45952.17602071759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45952.17602071759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45952.17602071759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45952.17602071759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45952.17602071759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45952.17602071759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45952.17602071759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45952.17602071759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45952.17602071759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45952.17602071759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45952.17602071759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45952.17602071759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45952.17602071759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45952.17602071759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45952.17602071759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45952.17602071759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45952.17602071759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45952.17602071759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45952.17602071759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45952.17602071759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45952.17602071759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45952.17602071759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45952.17602071759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45952.17602071759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45952.17602071759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45952.17602071759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45952.17602071759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45952.17602071759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45952.17602071759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45952.17602071759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45952.17602071759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45952.17602071759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45952.17602071759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45952.17602071759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45952.17602071759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45952.17602071759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45952.17602071759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45952.17602071759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45952.17602071759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45952.17602071759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45952.17602071759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45952.17602071759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45952.17602071759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45952.17602071759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45952.17602071759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45952.17602071759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45952.17602071759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45952.17602071759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45952.17602071759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45952.17602071759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45952.17602071759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45952.17602071759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45952.17602071759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45952.17602071759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45952.17602071759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45952.17602071759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45952.17602071759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45952.17602071759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45952.17602071759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45952.17602071759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45952.17602071759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45952.17602071759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45952.17602071759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45952.17602071759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45952.17602071759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45952.17602071759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45952.17602071759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45952.17602071759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45952.17602071759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45952.17602071759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45952.17602071759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45952.17602071759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45952.17602071759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45952.17602071759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45952.17602071759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45952.17602071759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45952.17602071759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45952.17602071759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45952.17602071759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45952.17602071759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45952.17602071759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45952.17602071759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45952.17602071759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45952.17602071759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45952.17602071759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45952.17602071759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45952.17602071759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45952.17602071759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45952.17602071759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45952.17602071759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45952.17602071759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45952.17602071759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45952.17602071759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45952.17602071759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45952.17602071759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45952.17602071759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45952.17602071759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45952.17602071759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45952.17602071759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45952.17602071759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45952.17602071759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45952.17602071759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45952.17602071759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45952.17602071759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45952.17602071759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45952.17602071759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45952.17602071759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45952.17602071759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45952.17602071759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45952.17602071759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45952.17602071759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45952.17602071759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45952.17602071759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45952.17602071759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45952.17602071759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45952.17602071759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45952.17602071759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45952.17602071759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45952.17602071759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45952.17602071759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45952.17602071759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45952.17602071759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45952.17602071759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45952.17602071759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45952.17602071759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45952.17602071759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45952.17602071759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45952.17602071759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45952.17602071759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45952.17602071759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45952.17602071759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45952.17602071759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45952.17602071759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45952.17602071759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45952.17602071759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45952.17602071759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45952.17602071759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45952.17602071759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45952.17602071759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45952.17602071759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45952.17602071759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45952.17602071759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45952.17602071759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45952.17602071759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45952.17602071759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45952.17602071759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45952.17602071759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45952.17602071759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45952.17602071759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45952.17602071759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45952.17602071759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45952.17602071759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45952.17602071759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45952.17602071759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45952.17602071759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45952.17602071759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45952.17602071759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45952.17602071759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45952.17602071759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45952.17602071759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45952.17602071759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45952.17602071759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45952.17602071759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45952.17602071759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45952.17602071759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45952.17602071759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45952.17602071759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45952.17602071759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45952.17602071759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45952.17602071759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45952.17602071759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45952.17602071759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45952.17602071759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45952.17602071759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45952.17602071759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45952.17602071759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45952.17602071759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45952.17602071759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45952.17602071759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45952.17602071759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45952.17602071759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45952.17602071759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45952.17602071759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45952.17602071759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45952.17602071759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45952.17602071759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45952.17602071759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45952.17602071759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45952.17602071759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45952.17602071759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45952.17602071759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45952.17602071759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45952.17602071759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45952.17602071759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45952.17602071759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45952.17602071759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45952.17602071759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45952.17602071759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45952.17602071759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45952.17602071759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45952.17602071759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45952.17602071759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45952.17602071759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45952.17602071759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45952.17602071759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45952.17602071759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45952.17602071759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45952.17602071759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45952.17602071759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45952.17602071759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45952.17602071759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45952.17602071759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45952.17602071759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45952.17602071759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45952.17602071759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45952.17602071759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45952.17602071759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45952.17602071759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45952.17602071759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45952.17602071759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45952.17602071759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45952.17602071759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45952.17602071759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45952.17602071759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45952.17602071759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45952.17602071759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45952.17602071759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45952.17602071759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45952.17602071759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45952.17602071759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45952.17602071759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45952.17602071759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45952.17602071759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45952.17602071759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45952.17602071759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45952.17602071759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45952.17602071759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45952.17602071759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45952.17602071759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45952.17602071759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45952.17602071759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45952.17602071759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45952.17602071759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45952.17602071759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45952.17602071759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45952.17602071759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45952.17602071759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45952.17602071759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45952.17602071759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45952.17602071759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45952.17602071759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45952.17602071759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45952.17602071759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45952.17602071759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45952.17602071759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45952.17602071759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45952.17602071759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45952.17602071759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45952.17602071759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45952.17602071759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45952.17602071759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45952.17602071759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45952.17602071759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45952.17602071759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45952.17602071759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45952.17602071759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45952.17602071759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45952.17602071759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45952.17602071759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45952.17602071759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45952.17602071759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45952.17602071759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45952.17602071759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45952.17602071759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45952.17602071759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45952.17602071759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45952.17602071759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45952.17602071759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45952.17602071759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45952.17602071759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45952.17602071759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45952.17602071759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45952.17602071759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45952.17602071759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45952.17602071759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45952.17602071759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45952.17602071759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45952.17602071759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45952.17602071759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45952.17602071759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45952.17602071759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45952.17602071759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45952.17602071759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45952.17602071759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45952.17602071759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45952.17602071759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45952.17602071759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45952.17602071759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45952.17602071759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45952.17602071759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45952.17602071759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45952.17602071759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45952.17602071759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45952.17602071759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45952.17602071759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45952.17602071759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45952.17602071759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45952.17602071759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45952.17602071759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45952.17602071759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45952.17602071759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45952.17602071759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45952.17602071759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45952.17602071759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45952.17602071759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45952.17602071759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45952.17602071759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45952.17602071759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45952.17602071759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45952.17602071759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45952.17602071759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45952.17602071759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45952.17602071759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45952.17602071759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45952.17602071759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45952.17602071759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45952.17602071759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45952.17602071759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45952.17602071759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45952.17602071759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45952.17602071759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45952.17602071759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45952.17602071759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45952.17602071759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45952.17602071759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45952.17602071759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45952.17602071759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45952.17602071759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45952.17602071759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45952.17602071759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45952.17602071759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45952.17602071759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45952.17602071759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45952.17602071759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45952.17602071759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45952.17602071759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45952.17602071759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45952.17602071759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45952.17602071759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45952.17602071759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45952.17602071759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45952.17602071759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45952.17602071759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45952.17602071759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45952.17602071759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45952.17602071759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45952.17602071759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45952.17602071759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45952.17602071759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45952.17602071759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45952.17602071759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45952.17602071759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45952.17602071759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45952.17602071759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45952.17602071759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45952.17602071759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45952.17602071759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45952.17602071759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45952.17602071759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45952.17602071759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45952.17602071759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45952.17602071759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45952.17602071759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45952.17602071759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45952.17602071759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45952.17602071759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45952.17602071759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45952.17602071759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45952.17602071759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45952.17602071759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45952.17602071759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45952.17602071759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45952.17602071759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45952.17602071759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45952.17602071759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45952.17602071759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45952.17602071759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45952.17602071759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45952.17602071759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45952.17602071759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45952.17602071759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45952.17602071759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45952.17602071759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45952.17602071759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45952.17602071759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45952.17602071759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45952.17602071759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45952.17602071759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45952.17602071759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45952.17602071759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45952.17602071759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45952.17602071759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45952.17602071759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45952.17602071759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45952.17602071759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45952.17602071759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45952.17602071759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45952.17602071759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45952.17602071759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45952.17602071759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45952.17602071759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45952.17602071759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45952.17602071759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45952.17602071759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45952.17602071759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45952.17602071759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45952.17602071759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45952.17602071759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45952.17602071759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45952.17602071759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45952.17602071759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45952.17602071759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45952.17602071759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45952.17602071759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45952.17602071759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45952.17602071759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45952.17602071759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45952.17602071759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45952.17602071759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45952.17602071759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45952.17602071759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45952.17602071759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45952.17602071759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45952.17602071759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45952.17602071759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45952.17602071759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45952.17602071759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45952.17602071759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45952.17602071759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45952.17602071759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45952.17602071759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45952.17602071759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45952.17602071759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45952.17602071759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45952.17602071759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45952.17602071759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45952.17602071759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45952.17602071759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45952.17602071759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45952.17602071759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45952.17602071759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45952.17602071759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45952.17602071759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45952.17602071759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45952.17602071759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45952.17602071759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45952.17602071759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45952.17602071759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45952.17602071759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45952.17602071759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45952.17602071759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45952.17602071759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45952.17602071759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45952.17602071759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45952.17602071759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45952.17602071759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45952.17602071759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45952.17602071759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45952.17602071759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45952.17602071759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45952.17602071759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45952.17602071759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45952.17602071759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45952.17602071759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45952.17602071759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45952.17602071759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45952.17602071759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45952.17602071759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45952.17602071759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45952.17602071759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45952.17602071759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45952.17602071759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45952.17602071759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45952.17602071759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45952.17602071759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45952.17602071759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45952.17602071759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45952.17602071759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45952.17602071759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45952.17602071759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45952.17602071759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45952.17602071759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45952.17602071759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45952.17602071759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45952.17602071759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45952.17602071759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45952.17602071759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45952.17602071759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45952.17602071759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45952.17602071759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45952.17602071759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45952.17602071759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45952.17602071759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45952.17602071759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45952.17602071759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45952.17602071759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45952.17602071759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45952.17602071759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45952.17602071759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45952.17602071759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45952.17602071759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45952.17602071759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45952.17602071759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45952.17602071759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45952.17602071759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45952.17602071759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45952.17602071759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45952.17602071759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45952.17602071759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45952.17602071759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45952.17602071759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45952.17602071759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45952.17602071759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45952.17602071759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45952.17602071759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45952.17602071759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45952.17602071759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45952.17602071759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45952.17602071759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45952.17602071759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45952.17602071759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45952.17602071759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45952.17602071759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45952.17602071759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45952.17602071759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45952.17602071759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45952.17602071759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45952.17602071759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45952.17602071759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45952.17602071759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45952.17602071759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45952.17602071759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45952.17602071759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45952.17602071759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45952.17602071759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45952.17602071759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45952.17602071759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45952.17602071759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45952.17602071759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45952.17602071759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45952.17602071759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45952.17602071759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45952.17602071759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45952.17602071759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45952.17602071759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45952.17602071759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45952.17602071759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45952.17602071759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45952.17602071759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45952.17602071759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45952.17602071759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45952.17602071759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45952.17602071759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45952.17602071759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45952.17602071759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45952.17602071759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45952.17602071759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45952.17602071759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45952.17602071759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45952.17602071759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45952.17602071759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45952.17602071759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45952.17602071759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45952.17602071759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45952.17602071759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45952.17602071759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45952.17602071759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45952.17602071759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45952.17602071759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45952.17602071759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45952.17602071759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45952.17602071759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45952.17602071759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45952.17602071759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45952.17602071759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45952.17602071759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45952.17602071759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45952.17602071759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45952.17602071759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45952.17602071759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45952.17602071759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45952.17602071759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45952.17602071759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45952.17602071759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45952.17602071759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45952.17602071759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45952.17602071759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45952.17602071759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45952.17602071759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45952.17602071759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45952.17602071759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45952.17602071759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45952.17602071759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45952.17602071759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45952.17602071759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45952.17602071759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45952.17602071759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45952.17602071759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45952.17602071759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45952.17602071759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45952.17602071759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45952.17602071759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45952.17602071759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45952.17602071759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45952.17602071759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45952.17602071759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45952.17602071759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45952.17602071759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45952.17602071759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45952.17602071759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45952.17602071759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45952.17602071759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45952.17602071759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45952.17602071759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45952.17602071759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45952.17602071759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45952.17602071759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45952.17602071759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45952.17602071759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45952.17602071759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45952.17602071759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45952.17602071759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45952.17602071759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45952.17602071759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45952.17602071759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45952.17602071759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45952.17602071759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45952.17602071759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248.6953031249941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0.19824293981218943</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5.0152662035543472E-2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45952.17602071759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45952.17602071759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45952.17602071759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45952.17602071759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45952.17602071759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45952.17602071759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45952.17602071759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45952.17602071759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45952.17602071759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45952.17602071759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45952.17602071759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45952.17602071759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45952.17602071759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45952.17602071759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45952.17602071759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45952.17602071759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45952.17602071759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45952.17602071759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45952.17602071759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45952.17602071759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45952.17602071759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45952.17602071759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45952.17602071759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45952.17602071759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45952.17602071759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45952.17602071759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45952.17602071759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45952.17602071759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45952.17602071759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45952.17602071759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45952.17602071759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45952.17602071759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45952.17602071759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45952.17602071759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45952.17602071759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45952.17602071759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45952.17602071759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45952.17602071759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45952.17602071759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45952.17602071759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45952.17602071759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45952.17602071759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45952.17602071759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45952.17602071759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45952.17602071759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45952.17602071759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45952.17602071759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45952.17602071759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45952.17602071759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45952.17602071759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45952.17602071759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45952.17602071759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45952.17602071759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45952.17602071759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45952.17602071759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45952.17602071759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45952.17602071759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45952.17602071759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45952.17602071759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45952.17602071759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45952.17602071759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45952.17602071759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45952.17602071759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45952.17602071759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45952.17602071759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45952.17602071759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45952.17602071759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45952.17602071759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45952.17602071759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45952.17602071759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45952.17602071759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45952.17602071759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45952.17602071759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45952.17602071759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45952.17602071759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45952.17602071759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45952.17602071759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45952.17602071759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45952.17602071759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45952.17602071759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45952.17602071759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45952.17602071759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45952.17602071759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45952.17602071759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45952.17602071759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45952.17602071759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45952.17602071759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45952.17602071759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45952.17602071759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45952.17602071759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45952.17602071759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45952.17602071759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45952.17602071759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45952.17602071759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45952.17602071759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45952.17602071759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45952.17602071759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45952.17602071759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45952.17602071759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45952.17602071759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45952.17602071759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45952.17602071759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45952.17602071759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45952.17602071759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45952.17602071759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45952.17602071759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45952.17602071759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45952.17602071759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45952.17602071759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45952.17602071759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45952.17602071759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45952.17602071759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45952.17602071759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45952.17602071759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45952.17602071759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45952.17602071759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45952.17602071759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45952.17602071759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45952.17602071759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45952.17602071759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45952.17602071759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45952.17602071759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45952.17602071759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45952.17602071759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45952.17602071759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45952.17602071759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45952.17602071759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45952.17602071759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45952.17602071759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45952.17602071759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45952.17602071759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45952.17602071759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45952.17602071759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45952.17602071759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45952.17602071759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45952.17602071759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45952.17602071759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45952.17602071759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45952.17602071759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45952.17602071759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45952.17602071759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45952.17602071759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45952.17602071759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45952.17602071759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45952.17602071759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45952.17602071759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45952.17602071759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45952.17602071759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45952.17602071759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45952.17602071759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45952.17602071759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45952.17602071759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45952.17602071759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45952.17602071759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45952.17602071759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45952.17602071759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45952.17602071759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45952.17602071759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45952.17602071759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45952.17602071759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45952.17602071759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45952.17602071759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45952.17602071759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45952.17602071759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45952.17602071759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45952.17602071759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45952.17602071759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45952.17602071759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45952.17602071759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45952.17602071759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45952.17602071759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45952.17602071759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45952.17602071759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45952.17602071759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45952.17602071759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45952.17602071759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45952.17602071759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45952.17602071759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45952.17602071759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45952.17602071759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45952.17602071759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45952.17602071759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45952.17602071759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45952.17602071759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45952.17602071759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45952.17602071759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45952.17602071759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45952.17602071759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45952.17602071759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45952.17602071759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45952.17602071759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45952.17602071759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45952.17602071759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45952.17602071759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45952.17602071759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45952.17602071759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45952.17602071759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45952.17602071759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45952.17602071759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45952.17602071759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45952.17602071759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45952.17602071759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45952.17602071759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45952.17602071759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45952.17602071759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45952.17602071759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45952.17602071759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45952.17602071759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45952.17602071759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45952.17602071759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45952.17602071759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45952.17602071759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45952.17602071759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45952.17602071759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45952.17602071759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45952.17602071759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45952.17602071759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45952.17602071759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45952.17602071759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45952.17602071759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45952.17602071759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45952.17602071759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45952.17602071759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45952.17602071759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45952.17602071759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45952.17602071759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45952.17602071759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45952.17602071759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45952.17602071759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45952.17602071759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45952.17602071759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45952.17602071759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45952.17602071759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45952.17602071759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45952.17602071759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45952.17602071759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45952.17602071759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45952.17602071759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45952.17602071759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45952.17602071759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45952.17602071759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45952.17602071759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45952.17602071759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45952.17602071759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45952.17602071759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45952.17602071759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45952.17602071759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45952.17602071759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45952.17602071759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45952.17602071759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45952.17602071759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45952.17602071759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45952.17602071759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45952.17602071759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45952.17602071759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45952.17602071759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45952.17602071759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45952.17602071759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45952.17602071759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45952.17602071759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45952.17602071759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45952.17602071759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45952.17602071759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45952.17602071759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45952.17602071759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45952.17602071759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45952.17602071759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45952.17602071759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45952.17602071759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45952.17602071759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45952.17602071759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45952.17602071759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45952.17602071759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45952.17602071759</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45952.17602071759</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60.343960532401979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25.987143402773654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7.4044466435152572</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3.514909606477886</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45952.17602071759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45952.17602071759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45952.17602071759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45952.17602071759</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45952.17602071759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45952.17602071759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45952.17602071759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45952.17602071759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45952.17602071759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45952.17602071759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45952.17602071759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45952.17602071759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45952.17602071759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45952.17602071759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45952.17602071759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45952.17602071759</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45952.17602071759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45952.17602071759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45952.17602071759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45952.17602071759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45952.17602071759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45952.17602071759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45952.17602071759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45952.17602071759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45952.17602071759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45952.17602071759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45952.17602071759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45952.17602071759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45952.17602071759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45952.17602071759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45952.17602071759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45952.17602071759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45952.17602071759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45952.17602071759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45952.17602071759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45952.17602071759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45952.17602071759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45952.17602071759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45952.17602071759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45952.17602071759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45952.17602071759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45952.17602071759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45952.17602071759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45952.17602071759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45952.17602071759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45952.17602071759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45952.17602071759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45952.17602071759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45952.17602071759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45952.17602071759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45952.17602071759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45952.17602071759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45952.17602071759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45952.17602071759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45952.17602071759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45952.17602071759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45952.17602071759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45952.17602071759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45952.17602071759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45952.17602071759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45952.17602071759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45952.17602071759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45952.17602071759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45952.17602071759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45952.17602071759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45952.17602071759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45952.17602071759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45952.17602071759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45952.17602071759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45952.17602071759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45952.17602071759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45952.17602071759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45952.17602071759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45952.17602071759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45952.17602071759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45952.17602071759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45952.17602071759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45952.17602071759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45952.17602071759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45952.17602071759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45952.17602071759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45952.17602071759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45952.17602071759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45952.17602071759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45952.17602071759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45952.17602071759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45952.17602071759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45952.17602071759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45952.17602071759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45952.17602071759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45952.17602071759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45952.17602071759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45952.17602071759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45952.17602071759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45952.17602071759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45952.17602071759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45952.17602071759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45952.17602071759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45952.17602071759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45952.17602071759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45952.17602071759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45952.17602071759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45952.17602071759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45952.17602071759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45952.17602071759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45952.17602071759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45952.17602071759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45952.17602071759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45952.17602071759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45952.17602071759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45952.17602071759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45952.17602071759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45952.17602071759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45952.17602071759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45952.17602071759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45952.17602071759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45952.17602071759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45952.17602071759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45952.17602071759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45952.17602071759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45952.17602071759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45952.17602071759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45952.17602071759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45952.17602071759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45952.17602071759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45952.17602071759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45952.17602071759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45952.17602071759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45952.17602071759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45952.17602071759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45952.17602071759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45952.17602071759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45952.17602071759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45952.17602071759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45952.17602071759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45952.17602071759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45952.17602071759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45952.17602071759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45952.17602071759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45952.17602071759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45952.17602071759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45952.17602071759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45952.17602071759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45952.17602071759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45952.17602071759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45952.17602071759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45952.17602071759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45952.17602071759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45952.17602071759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45952.17602071759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45952.17602071759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45952.17602071759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45952.17602071759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45952.17602071759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45952.17602071759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45952.17602071759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45952.17602071759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45952.17602071759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45952.17602071759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45952.17602071759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45952.17602071759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45952.17602071759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45952.17602071759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45952.17602071759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45952.17602071759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45952.17602071759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45952.17602071759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45952.17602071759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45952.17602071759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45952.17602071759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45952.17602071759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45952.17602071759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45952.17602071759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45952.17602071759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45952.17602071759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45952.17602071759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45952.17602071759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45952.17602071759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45952.17602071759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45952.17602071759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45952.17602071759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45952.17602071759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45952.17602071759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45952.17602071759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45952.17602071759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45952.17602071759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45952.17602071759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45952.17602071759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45952.17602071759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45952.17602071759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45952.17602071759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45952.17602071759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45952.17602071759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45952.17602071759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45952.17602071759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45952.17602071759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45952.17602071759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45952.17602071759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45952.17602071759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45952.17602071759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45952.17602071759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45952.17602071759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45952.17602071759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45952.17602071759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45952.17602071759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45952.17602071759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45952.17602071759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45952.17602071759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45952.17602071759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45952.17602071759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45952.17602071759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45952.17602071759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45952.17602071759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45952.17602071759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45952.17602071759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45952.17602071759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45952.17602071759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45952.17602071759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45952.17602071759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45952.17602071759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45952.17602071759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45952.17602071759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45952.17602071759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45952.17602071759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45952.17602071759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45952.17602071759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45952.17602071759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45952.17602071759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45952.17602071759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45952.17602071759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45952.17602071759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45952.17602071759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45952.17602071759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45952.17602071759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45952.17602071759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45952.17602071759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45952.17602071759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45952.17602071759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45952.17602071759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45952.17602071759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45952.17602071759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45952.17602071759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45952.17602071759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45952.17602071759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45952.17602071759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45952.17602071759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45952.17602071759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45952.17602071759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45952.17602071759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45952.17602071759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45952.17602071759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45952.17602071759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45952.17602071759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45952.17602071759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45952.17602071759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45952.17602071759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45952.17602071759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45952.17602071759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45952.17602071759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45952.17602071759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45952.17602071759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45952.17602071759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45952.17602071759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45952.17602071759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45952.17602071759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45952.17602071759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45952.17602071759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45952.17602071759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45952.17602071759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45952.17602071759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45952.17602071759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45952.17602071759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45952.17602071759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45952.17602071759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45952.17602071759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45952.17602071759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45952.17602071759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45952.17602071759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45952.17602071759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45952.17602071759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45952.17602071759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45952.17602071759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45952.17602071759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45952.17602071759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45952.17602071759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45952.17602071759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45952.17602071759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45952.17602071759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45952.17602071759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45952.17602071759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45952.17602071759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45952.17602071759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45952.17602071759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45952.17602071759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45952.17602071759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45952.17602071759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45952.17602071759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45952.17602071759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45952.17602071759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45952.17602071759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45952.17602071759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45952.17602071759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45952.17602071759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45952.17602071759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45952.17602071759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45952.17602071759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45952.17602071759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45952.17602071759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45952.17602071759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45952.17602071759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45952.17602071759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45952.17602071759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45952.17602071759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45952.17602071759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45952.17602071759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45952.17602071759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45952.17602071759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45952.17602071759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45952.17602071759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45952.17602071759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45952.17602071759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45952.17602071759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45952.17602071759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45952.17602071759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45952.17602071759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45952.17602071759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45952.17602071759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45952.17602071759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45952.17602071759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45952.17602071759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45952.17602071759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45952.17602071759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45952.17602071759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45952.17602071759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45952.17602071759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45952.17602071759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45952.17602071759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45952.17602071759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45952.17602071759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45952.17602071759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45952.17602071759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45952.17602071759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45952.17602071759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45952.17602071759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45952.17602071759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45952.17602071759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45952.17602071759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45952.17602071759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45952.17602071759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45952.17602071759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45952.17602071759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45952.17602071759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45952.17602071759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45952.17602071759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45952.17602071759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45952.17602071759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45952.17602071759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45952.17602071759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45952.17602071759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45952.17602071759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45952.17602071759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45952.17602071759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45952.17602071759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45952.17602071759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45952.17602071759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45952.17602071759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45952.17602071759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45952.17602071759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45952.17602071759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45952.17602071759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45952.17602071759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45952.17602071759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45952.17602071759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45952.17602071759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45952.17602071759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45952.17602071759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45952.17602071759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45952.17602071759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45952.17602071759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45952.17602071759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45952.17602071759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45952.17602071759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45952.17602071759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45952.17602071759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45952.17602071759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45952.17602071759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45952.17602071759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45952.17602071759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45952.17602071759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45952.17602071759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45952.17602071759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45952.17602071759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45952.17602071759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45952.17602071759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45952.17602071759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45952.17602071759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45952.17602071759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45952.17602071759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45952.17602071759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45952.17602071759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45952.17602071759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45952.17602071759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45952.17602071759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45952.17602071759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45952.17602071759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45952.17602071759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45952.17602071759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45952.17602071759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45952.17602071759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45952.17602071759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45952.17602071759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45952.17602071759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45952.17602071759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45952.17602071759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45952.17602071759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45952.17602071759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45952.17602071759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45952.17602071759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45952.17602071759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45952.17602071759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45952.17602071759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45952.17602071759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45952.17602071759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45952.17602071759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45952.17602071759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45952.17602071759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45952.17602071759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45952.17602071759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45952.17602071759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45952.17602071759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45952.17602071759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45952.17602071759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45952.17602071759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45952.17602071759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45952.17602071759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45952.17602071759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45952.17602071759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45952.17602071759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45952.17602071759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45952.17602071759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45952.17602071759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45952.17602071759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45952.17602071759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45952.17602071759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45952.17602071759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45952.17602071759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45952.17602071759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45952.17602071759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45952.17602071759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45952.17602071759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45952.17602071759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45952.17602071759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45952.17602071759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45952.17602071759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45952.17602071759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45952.17602071759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45952.17602071759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45952.17602071759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45952.17602071759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45952.17602071759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45952.17602071759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45952.17602071759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45952.17602071759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45952.17602071759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45952.17602071759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45952.17602071759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45952.17602071759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45952.17602071759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45952.17602071759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45952.17602071759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45952.17602071759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45952.17602071759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45952.17602071759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45952.17602071759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45952.17602071759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45952.17602071759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45952.17602071759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45952.17602071759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45952.17602071759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45952.17602071759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45952.17602071759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45952.17602071759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45952.17602071759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45952.17602071759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45952.17602071759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45952.17602071759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45952.17602071759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45952.17602071759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45952.17602071759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45952.17602071759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45952.17602071759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45952.17602071759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45952.17602071759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45952.17602071759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45952.17602071759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45952.17602071759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45952.17602071759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45952.17602071759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45952.17602071759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45952.17602071759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45952.17602071759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45952.17602071759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45952.17602071759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45952.17602071759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45952.17602071759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45952.17602071759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45952.17602071759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45952.17602071759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45952.17602071759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45952.17602071759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45952.17602071759</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39106</v>
      </c>
      <c r="B2" s="105" t="str">
        <f>IFERROR(VLOOKUP(D2,DB!A:K,11,0),"")</f>
        <v>R6</v>
      </c>
      <c r="C2" s="107">
        <v>1</v>
      </c>
      <c r="D2" s="105" t="s">
        <v>32847</v>
      </c>
      <c r="E2" s="108" t="s">
        <v>38998</v>
      </c>
      <c r="F2" s="109">
        <v>45952.131736111114</v>
      </c>
      <c r="G2" s="78">
        <f ca="1">IFERROR(NOW()-F2,"-")</f>
        <v>4.4284606476139743E-2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45952.17602071759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45952.17602071759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45952.17602071759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45952.17602071759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45952.17602071759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45952.17602071759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45952.17602071759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45952.17602071759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45952.17602071759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45952.17602071759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45952.17602071759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45952.17602071759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45952.17602071759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45952.17602071759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45952.17602071759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45952.17602071759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45952.17602071759</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