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31" documentId="13_ncr:1_{F6CB121F-512D-4AA6-A0C1-0FB36C537598}" xr6:coauthVersionLast="47" xr6:coauthVersionMax="47" xr10:uidLastSave="{5065656B-880C-4F7C-8B20-49AE22648A2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<sst xmlns="http://schemas.openxmlformats.org/spreadsheetml/2006/main" count="178588" uniqueCount="39078">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</sst>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4" sqref="A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277.43619837962615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5">
        <v>45940.363078703704</v>
      </c>
      <c r="G3" s="164">
        <f ca="1">IFERROR(NOW()-F3,"")</f>
        <v>2.1545601848629303E-2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5"/>
      <c r="G4" s="164">
        <f ca="1">IFERROR(NOW()-F4,"")</f>
        <v>45940.384624305552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45940.384624305552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45940.384624305552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45940.384624305552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45940.384624305552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45940.384624305552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45940.384624305552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45940.384624305552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45940.384624305552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45940.384624305552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45940.384624305552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45940.384624305552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45940.384624305552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45940.384624305552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45940.384624305552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45940.384624305552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45940.384624305552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45940.384624305552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45940.384624305552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45940.384624305552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45940.384624305552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45940.384624305552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45940.384624305552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45940.384624305552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45940.384624305552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45940.384624305552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45940.384624305552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45940.384624305552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45940.384624305552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45940.384624305552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45940.384624305552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45940.384624305552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45940.384624305552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45940.384624305552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45940.384624305552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45940.384624305552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45940.384624305552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45940.384624305552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45940.384624305552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45940.384624305552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45940.384624305552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45940.384624305552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45940.384624305552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45940.384624305552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45940.384624305552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45940.384624305552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45940.384624305552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45940.384624305552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45940.384624305552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45940.384624305552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45940.384624305552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45940.384624305552</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6243AC9C-16C9-467B-8514-C0084E9A0FD5}"/>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133.65754097222089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115.38478634259081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0.3380039351832238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45940.384624305552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45940.384624305552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45940.384624305552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45940.384624305552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45940.384624305552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45940.384624305552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45940.384624305552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45940.384624305552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45940.384624305552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45940.384624305552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45940.384624305552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45940.384624305552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45940.384624305552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45940.384624305552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45940.384624305552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45940.384624305552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45940.384624305552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45940.384624305552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45940.384624305552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45940.384624305552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45940.384624305552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45940.384624305552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45940.384624305552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45940.384624305552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45940.384624305552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45940.384624305552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45940.384624305552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45940.384624305552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45940.384624305552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45940.384624305552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45940.384624305552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45940.384624305552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45940.384624305552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45940.384624305552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45940.384624305552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45940.384624305552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45940.384624305552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45940.384624305552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45940.384624305552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45940.384624305552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45940.384624305552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45940.384624305552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45940.384624305552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45940.384624305552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45940.384624305552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45940.384624305552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45940.384624305552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45940.384624305552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45940.384624305552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45940.384624305552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45940.384624305552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45940.384624305552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45940.384624305552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45940.384624305552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45940.384624305552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45940.384624305552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45940.384624305552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45940.384624305552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45940.384624305552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45940.384624305552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45940.384624305552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45940.384624305552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45940.384624305552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45940.384624305552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45940.384624305552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45940.384624305552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45940.384624305552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45940.384624305552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45940.384624305552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45940.384624305552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45940.384624305552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45940.384624305552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45940.384624305552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45940.384624305552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45940.384624305552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45940.384624305552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45940.384624305552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45940.384624305552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45940.384624305552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45940.384624305552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45940.384624305552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45940.384624305552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45940.384624305552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45940.384624305552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45940.384624305552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45940.384624305552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45940.384624305552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45940.384624305552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45940.384624305552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45940.384624305552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45940.384624305552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45940.384624305552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45940.384624305552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45940.384624305552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45940.384624305552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45940.384624305552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45940.384624305552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45940.384624305552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45940.384624305552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45940.384624305552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45940.384624305552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45940.384624305552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45940.384624305552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45940.384624305552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45940.384624305552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45940.384624305552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45940.384624305552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45940.384624305552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45940.384624305552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45940.384624305552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45940.384624305552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45940.384624305552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45940.384624305552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45940.384624305552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45940.384624305552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45940.384624305552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45940.384624305552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45940.384624305552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45940.384624305552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45940.384624305552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45940.384624305552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45940.384624305552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45940.384624305552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45940.384624305552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45940.384624305552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45940.384624305552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45940.384624305552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45940.384624305552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45940.384624305552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45940.384624305552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45940.384624305552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45940.384624305552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45940.384624305552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45940.384624305552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45940.384624305552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45940.384624305552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45940.384624305552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45940.384624305552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45940.384624305552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45940.384624305552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45940.384624305552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45940.384624305552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45940.384624305552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45940.384624305552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45940.384624305552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45940.384624305552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45940.384624305552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45940.384624305552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45940.384624305552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45940.384624305552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45940.384624305552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45940.384624305552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45940.384624305552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45940.384624305552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45940.384624305552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45940.384624305552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45940.384624305552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45940.384624305552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45940.384624305552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45940.384624305552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45940.384624305552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45940.384624305552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45940.384624305552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45940.384624305552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45940.384624305552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45940.384624305552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45940.384624305552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45940.384624305552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45940.384624305552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45940.384624305552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45940.384624305552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45940.384624305552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45940.384624305552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45940.384624305552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45940.384624305552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45940.384624305552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45940.384624305552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45940.384624305552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4.7587268512870651E-2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45940.384624305552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45940.384624305552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45940.384624305552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45940.384624305552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45940.384624305552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45940.384624305552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45940.384624305552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45940.384624305552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45940.384624305552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45940.384624305552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45940.384624305552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45940.384624305552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45940.384624305552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45940.384624305552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45940.384624305552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45940.384624305552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45940.384624305552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45940.384624305552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45940.384624305552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45940.384624305552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45940.384624305552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45940.384624305552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45940.384624305552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45940.384624305552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45940.384624305552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45940.384624305552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45940.384624305552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45940.384624305552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45940.384624305552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45940.384624305552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45940.384624305552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45940.384624305552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45940.384624305552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45940.384624305552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45940.384624305552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45940.384624305552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45940.384624305552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45940.384624305552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45940.384624305552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45940.384624305552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45940.384624305552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45940.384624305552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45940.384624305552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45940.384624305552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45940.384624305552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45940.384624305552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45940.384624305552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45940.384624305552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45940.384624305552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45940.384624305552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45940.384624305552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45940.384624305552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45940.384624305552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45940.384624305552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45940.384624305552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45940.384624305552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45940.384624305552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45940.384624305552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45940.384624305552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45940.384624305552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45940.384624305552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45940.384624305552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45940.384624305552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45940.384624305552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45940.384624305552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45940.384624305552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45940.384624305552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45940.384624305552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45940.384624305552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45940.384624305552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45940.384624305552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45940.384624305552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45940.384624305552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45940.384624305552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45940.384624305552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45940.384624305552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45940.384624305552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45940.384624305552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45940.384624305552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45940.384624305552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45940.384624305552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45940.384624305552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45940.384624305552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45940.384624305552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45940.384624305552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45940.384624305552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45940.384624305552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45940.384624305552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45940.384624305552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45940.384624305552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45940.384624305552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45940.384624305552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45940.384624305552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45940.384624305552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45940.384624305552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45940.384624305552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45940.384624305552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45940.384624305552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45940.384624305552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45940.384624305552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45940.384624305552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45940.384624305552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45940.384624305552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45940.384624305552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45940.384624305552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45940.384624305552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45940.384624305552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45940.384624305552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45940.384624305552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45940.384624305552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45940.384624305552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45940.384624305552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45940.384624305552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45940.384624305552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45940.384624305552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45940.384624305552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45940.384624305552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45940.384624305552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45940.384624305552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45940.384624305552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45940.384624305552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45940.384624305552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45940.384624305552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45940.384624305552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45940.384624305552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45940.384624305552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45940.384624305552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45940.384624305552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45940.384624305552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45940.384624305552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45940.384624305552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45940.384624305552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45940.384624305552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45940.384624305552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45940.384624305552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45940.384624305552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45940.384624305552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45940.384624305552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45940.384624305552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45940.384624305552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45940.384624305552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45940.384624305552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45940.384624305552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45940.384624305552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45940.384624305552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45940.384624305552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45940.384624305552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45940.384624305552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45940.384624305552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45940.384624305552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45940.384624305552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45940.384624305552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45940.384624305552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45940.384624305552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45940.384624305552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45940.384624305552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45940.384624305552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45940.384624305552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45940.384624305552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45940.384624305552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45940.384624305552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45940.384624305552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45940.384624305552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45940.384624305552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45940.384624305552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45940.384624305552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45940.384624305552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45940.384624305552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45940.384624305552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45940.384624305552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45940.384624305552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45940.384624305552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45940.384624305552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45940.384624305552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45940.384624305552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45940.384624305552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45940.384624305552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45940.384624305552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45940.384624305552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45940.384624305552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45940.384624305552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45940.384624305552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45940.384624305552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45940.384624305552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45940.384624305552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45940.384624305552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45940.384624305552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45940.384624305552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45940.384624305552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45940.384624305552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45940.384624305552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45940.384624305552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45940.384624305552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45940.384624305552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45940.384624305552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45940.384624305552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45940.384624305552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45940.384624305552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45940.384624305552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45940.384624305552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45940.384624305552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45940.384624305552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45940.384624305552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45940.384624305552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45940.384624305552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45940.384624305552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45940.384624305552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45940.384624305552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45940.384624305552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45940.384624305552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45940.384624305552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45940.384624305552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45940.384624305552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45940.384624305552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45940.384624305552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45940.384624305552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45940.384624305552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45940.384624305552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45940.384624305552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45940.384624305552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45940.384624305552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45940.384624305552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45940.384624305552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45940.384624305552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45940.384624305552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45940.384624305552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45940.384624305552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45940.384624305552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45940.384624305552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45940.384624305552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45940.384624305552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45940.384624305552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45940.384624305552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45940.384624305552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45940.384624305552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45940.384624305552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45940.384624305552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45940.384624305552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45940.384624305552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45940.384624305552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45940.384624305552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45940.384624305552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45940.384624305552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45940.384624305552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45940.384624305552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45940.384624305552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45940.384624305552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45940.384624305552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45940.384624305552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45940.384624305552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45940.384624305552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45940.384624305552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45940.384624305552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45940.384624305552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45940.384624305552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45940.384624305552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45940.384624305552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45940.384624305552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45940.384624305552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45940.384624305552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45940.384624305552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45940.384624305552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45940.384624305552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45940.384624305552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45940.384624305552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45940.384624305552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45940.384624305552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45940.384624305552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45940.384624305552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45940.384624305552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45940.384624305552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45940.384624305552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45940.384624305552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45940.384624305552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45940.384624305552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45940.384624305552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45940.384624305552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45940.384624305552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45940.384624305552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45940.384624305552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45940.384624305552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45940.384624305552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45940.384624305552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45940.384624305552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45940.384624305552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45940.384624305552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45940.384624305552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45940.384624305552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45940.384624305552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45940.384624305552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45940.384624305552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45940.384624305552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45940.384624305552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45940.384624305552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45940.384624305552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45940.384624305552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45940.384624305552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45940.384624305552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45940.384624305552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45940.384624305552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45940.384624305552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45940.384624305552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45940.384624305552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45940.384624305552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45940.384624305552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45940.384624305552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45940.384624305552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45940.384624305552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45940.384624305552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45940.384624305552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45940.384624305552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45940.384624305552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45940.384624305552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45940.384624305552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45940.384624305552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45940.384624305552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45940.384624305552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45940.384624305552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45940.384624305552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45940.384624305552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45940.384624305552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45940.384624305552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45940.384624305552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45940.384624305552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45940.384624305552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45940.384624305552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45940.384624305552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45940.384624305552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45940.384624305552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45940.384624305552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45940.384624305552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45940.384624305552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45940.384624305552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45940.384624305552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45940.384624305552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45940.384624305552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45940.384624305552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45940.384624305552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45940.384624305552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45940.384624305552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45940.384624305552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45940.384624305552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45940.384624305552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45940.384624305552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45940.384624305552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45940.384624305552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45940.384624305552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45940.384624305552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45940.384624305552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45940.384624305552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45940.384624305552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45940.384624305552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45940.384624305552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45940.384624305552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45940.384624305552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45940.384624305552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45940.384624305552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45940.384624305552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45940.384624305552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45940.384624305552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45940.384624305552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45940.384624305552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45940.384624305552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45940.384624305552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45940.384624305552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45940.384624305552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45940.384624305552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45940.384624305552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45940.384624305552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45940.384624305552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45940.384624305552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45940.384624305552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45940.384624305552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45940.384624305552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45940.384624305552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45940.384624305552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45940.384624305552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45940.384624305552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45940.384624305552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45940.384624305552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45940.384624305552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45940.384624305552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45940.384624305552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45940.384624305552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45940.384624305552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45940.384624305552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45940.384624305552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45940.384624305552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45940.384624305552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45940.384624305552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45940.384624305552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45940.384624305552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45940.384624305552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45940.384624305552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45940.384624305552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45940.384624305552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45940.384624305552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45940.384624305552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45940.384624305552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45940.384624305552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45940.384624305552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45940.384624305552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45940.384624305552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45940.384624305552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45940.384624305552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45940.384624305552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45940.384624305552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45940.384624305552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45940.384624305552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45940.384624305552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45940.384624305552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45940.384624305552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45940.384624305552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45940.384624305552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45940.384624305552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45940.384624305552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45940.384624305552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45940.384624305552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45940.384624305552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45940.384624305552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45940.384624305552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45940.384624305552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45940.384624305552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45940.384624305552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45940.384624305552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45940.384624305552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45940.384624305552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45940.384624305552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45940.384624305552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45940.384624305552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45940.384624305552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45940.384624305552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45940.384624305552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45940.384624305552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45940.384624305552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45940.384624305552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45940.384624305552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45940.384624305552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45940.384624305552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45940.384624305552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45940.384624305552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45940.384624305552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45940.384624305552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45940.384624305552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45940.384624305552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45940.384624305552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45940.384624305552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45940.384624305552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45940.384624305552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45940.384624305552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45940.384624305552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45940.384624305552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45940.384624305552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45940.384624305552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45940.384624305552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45940.384624305552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45940.384624305552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45940.384624305552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45940.384624305552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45940.384624305552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45940.384624305552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45940.384624305552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45940.384624305552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45940.384624305552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45940.384624305552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45940.384624305552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45940.384624305552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45940.384624305552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45940.384624305552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45940.384624305552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45940.384624305552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45940.384624305552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45940.384624305552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45940.384624305552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45940.384624305552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45940.384624305552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45940.384624305552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45940.384624305552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45940.384624305552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45940.384624305552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45940.384624305552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45940.384624305552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45940.384624305552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45940.384624305552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45940.384624305552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45940.384624305552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45940.384624305552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45940.384624305552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45940.384624305552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45940.384624305552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45940.384624305552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45940.384624305552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45940.384624305552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45940.384624305552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45940.384624305552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45940.384624305552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45940.384624305552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45940.384624305552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45940.384624305552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45940.384624305552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45940.384624305552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45940.384624305552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45940.384624305552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45940.384624305552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45940.384624305552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45940.384624305552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45940.384624305552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45940.384624305552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45940.384624305552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45940.384624305552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45940.384624305552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45940.384624305552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45940.384624305552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45940.384624305552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45940.384624305552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45940.384624305552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45940.384624305552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45940.384624305552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45940.384624305552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45940.384624305552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45940.384624305552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45940.384624305552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45940.384624305552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45940.384624305552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45940.384624305552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45940.384624305552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45940.384624305552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45940.384624305552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45940.384624305552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45940.384624305552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45940.384624305552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45940.384624305552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45940.384624305552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45940.384624305552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45940.384624305552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45940.384624305552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45940.384624305552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45940.384624305552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45940.384624305552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45940.384624305552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45940.384624305552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45940.384624305552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45940.384624305552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45940.384624305552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45940.384624305552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45940.384624305552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45940.384624305552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45940.384624305552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45940.384624305552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45940.384624305552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45940.384624305552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45940.384624305552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45940.384624305552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45940.384624305552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45940.384624305552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45940.384624305552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45940.384624305552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45940.384624305552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45940.384624305552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45940.384624305552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45940.384624305552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45940.384624305552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45940.384624305552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45940.384624305552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45940.384624305552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45940.384624305552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45940.384624305552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45940.384624305552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45940.384624305552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45940.384624305552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45940.384624305552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45940.384624305552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45940.384624305552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45940.384624305552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45940.384624305552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45940.384624305552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45940.384624305552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45940.384624305552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45940.384624305552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45940.384624305552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45940.384624305552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45940.384624305552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45940.384624305552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45940.384624305552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45940.384624305552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45940.384624305552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45940.384624305552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45940.384624305552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45940.384624305552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45940.384624305552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45940.384624305552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45940.384624305552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45940.384624305552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45940.384624305552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45940.384624305552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45940.384624305552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45940.384624305552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45940.384624305552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45940.384624305552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45940.384624305552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45940.384624305552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45940.384624305552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45940.384624305552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45940.384624305552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45940.384624305552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45940.384624305552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45940.384624305552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45940.384624305552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45940.384624305552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45940.384624305552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45940.384624305552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45940.384624305552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45940.384624305552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45940.384624305552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45940.384624305552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45940.384624305552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45940.384624305552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45940.384624305552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45940.384624305552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45940.384624305552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45940.384624305552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45940.384624305552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45940.384624305552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45940.384624305552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45940.384624305552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45940.384624305552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45940.384624305552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45940.384624305552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45940.384624305552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45940.384624305552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45940.384624305552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45940.384624305552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45940.384624305552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45940.384624305552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45940.384624305552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45940.384624305552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45940.384624305552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45940.384624305552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45940.384624305552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45940.384624305552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45940.384624305552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45940.384624305552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45940.384624305552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45940.384624305552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45940.384624305552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45940.384624305552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45940.384624305552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45940.384624305552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45940.384624305552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45940.384624305552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45940.384624305552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45940.384624305552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45940.384624305552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45940.384624305552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45940.384624305552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45940.384624305552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45940.384624305552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45940.384624305552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45940.384624305552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45940.384624305552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45940.384624305552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45940.384624305552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45940.384624305552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45940.384624305552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45940.384624305552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45940.384624305552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45940.384624305552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45940.384624305552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45940.384624305552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45940.384624305552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45940.384624305552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45940.384624305552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45940.384624305552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45940.384624305552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45940.384624305552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45940.384624305552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45940.384624305552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45940.384624305552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45940.384624305552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45940.384624305552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45940.384624305552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45940.384624305552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45940.384624305552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45940.384624305552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45940.384624305552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45940.384624305552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45940.384624305552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45940.384624305552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45940.384624305552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45940.384624305552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45940.384624305552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45940.384624305552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45940.384624305552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45940.384624305552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45940.384624305552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45940.384624305552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45940.384624305552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45940.384624305552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45940.384624305552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45940.384624305552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45940.384624305552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45940.384624305552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45940.384624305552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45940.384624305552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45940.384624305552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45940.384624305552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45940.384624305552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45940.384624305552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45940.384624305552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45940.384624305552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45940.384624305552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45940.384624305552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45940.384624305552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45940.384624305552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45940.384624305552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45940.384624305552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45940.384624305552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45940.384624305552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45940.384624305552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45940.384624305552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45940.384624305552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45940.384624305552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45940.384624305552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45940.384624305552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45940.384624305552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45940.384624305552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45940.384624305552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45940.384624305552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45940.384624305552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45940.384624305552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45940.384624305552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45940.384624305552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45940.384624305552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45940.384624305552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45940.384624305552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45940.384624305552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45940.384624305552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45940.384624305552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45940.384624305552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45940.384624305552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45940.384624305552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45940.384624305552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45940.384624305552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45940.384624305552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45940.384624305552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45940.384624305552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45940.384624305552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45940.384624305552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45940.384624305552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45940.384624305552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45940.384624305552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45940.384624305552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45940.384624305552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45940.384624305552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45940.384624305552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45940.384624305552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45940.384624305552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45940.384624305552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45940.384624305552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45940.384624305552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45940.384624305552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45940.384624305552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45940.384624305552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45940.384624305552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45940.384624305552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45940.384624305552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45940.384624305552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45940.384624305552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45940.384624305552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45940.384624305552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45940.384624305552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45940.384624305552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45940.384624305552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45940.384624305552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45940.384624305552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45940.384624305552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45940.384624305552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45940.384624305552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45940.384624305552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45940.384624305552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45940.384624305552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45940.384624305552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45940.384624305552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45940.384624305552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45940.384624305552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45940.384624305552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45940.384624305552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45940.384624305552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45940.384624305552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45940.384624305552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45940.384624305552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45940.384624305552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45940.384624305552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45940.384624305552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45940.384624305552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45940.384624305552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45940.384624305552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45940.384624305552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45940.384624305552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45940.384624305552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45940.384624305552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45940.384624305552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45940.384624305552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45940.384624305552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45940.384624305552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45940.384624305552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45940.384624305552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45940.384624305552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45940.384624305552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45940.384624305552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45940.384624305552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45940.384624305552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45940.384624305552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45940.384624305552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45940.384624305552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45940.384624305552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45940.384624305552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45940.384624305552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45940.384624305552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45940.384624305552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45940.384624305552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45940.384624305552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45940.384624305552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45940.384624305552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45940.384624305552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45940.384624305552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45940.384624305552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45940.384624305552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45940.384624305552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45940.384624305552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45940.384624305552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45940.384624305552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45940.384624305552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45940.384624305552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45940.384624305552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45940.384624305552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45940.384624305552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45940.384624305552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45940.384624305552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45940.384624305552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45940.384624305552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45940.384624305552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45940.384624305552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45940.384624305552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45940.384624305552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45940.384624305552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45940.384624305552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45940.384624305552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45940.384624305552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45940.384624305552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45940.384624305552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45940.384624305552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45940.384624305552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45940.384624305552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45940.384624305552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45940.384624305552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45940.384624305552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45940.384624305552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45940.384624305552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45940.384624305552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45940.384624305552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45940.384624305552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45940.384624305552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45940.384624305552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45940.384624305552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45940.384624305552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45940.384624305552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45940.384624305552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45940.384624305552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45940.384624305552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45940.384624305552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45940.384624305552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45940.384624305552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45940.384624305552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45940.384624305552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45940.384624305552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45940.384624305552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45940.384624305552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45940.384624305552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45940.384624305552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45940.384624305552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45940.384624305552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45940.384624305552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45940.384624305552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45940.384624305552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45940.384624305552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45940.384624305552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45940.384624305552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45940.384624305552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45940.384624305552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45940.384624305552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45940.384624305552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45940.384624305552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45940.384624305552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45940.384624305552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45940.384624305552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45940.384624305552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45940.384624305552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45940.384624305552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45940.384624305552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45940.384624305552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45940.384624305552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45940.384624305552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45940.384624305552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45940.384624305552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45940.384624305552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45940.384624305552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45940.384624305552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45940.384624305552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45940.384624305552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45940.384624305552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45940.384624305552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45940.384624305552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45940.384624305552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45940.384624305552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45940.384624305552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45940.384624305552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45940.384624305552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45940.384624305552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45940.384624305552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45940.384624305552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45940.384624305552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45940.384624305552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45940.384624305552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45940.384624305552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45940.384624305552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45940.384624305552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45940.384624305552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45940.384624305552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45940.384624305552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45940.384624305552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45940.384624305552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45940.384624305552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45940.384624305552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45940.384624305552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45940.384624305552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45940.384624305552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45940.384624305552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45940.384624305552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45940.384624305552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45940.384624305552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45940.384624305552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45940.384624305552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45940.384624305552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45940.384624305552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45940.384624305552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45940.384624305552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45940.384624305552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45940.384624305552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45940.384624305552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45940.384624305552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45940.384624305552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45940.384624305552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45940.384624305552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45940.384624305552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45940.384624305552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45940.384624305552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45940.384624305552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45940.384624305552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45940.384624305552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45940.384624305552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45940.384624305552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45940.384624305552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45940.384624305552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45940.384624305552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45940.384624305552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45940.384624305552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45940.384624305552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45940.384624305552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45940.384624305552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45940.384624305552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45940.384624305552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45940.384624305552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45940.384624305552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45940.384624305552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45940.384624305552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45940.384624305552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45940.384624305552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45940.384624305552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45940.384624305552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45940.384624305552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45940.384624305552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45940.384624305552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45940.384624305552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45940.384624305552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45940.384624305552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45940.384624305552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45940.384624305552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45940.384624305552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45940.384624305552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45940.384624305552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45940.384624305552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45940.384624305552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45940.384624305552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45940.384624305552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45940.384624305552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45940.384624305552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45940.384624305552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45940.384624305552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45940.384624305552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45940.384624305552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45940.384624305552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45940.384624305552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45940.384624305552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45940.384624305552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45940.384624305552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45940.384624305552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45940.384624305552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45940.384624305552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45940.384624305552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45940.384624305552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45940.384624305552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45940.384624305552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45940.384624305552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45940.384624305552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45940.384624305552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45940.384624305552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45940.384624305552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45940.384624305552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45940.384624305552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45940.384624305552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45940.384624305552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45940.384624305552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45940.384624305552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45940.384624305552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45940.384624305552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45940.384624305552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45940.384624305552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45940.384624305552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45940.384624305552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45940.384624305552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45940.384624305552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45940.384624305552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45940.384624305552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45940.384624305552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45940.384624305552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45940.384624305552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45940.384624305552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45940.384624305552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45940.384624305552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45940.384624305552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45940.384624305552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45940.384624305552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45940.384624305552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45940.384624305552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45940.384624305552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45940.384624305552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45940.384624305552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45940.384624305552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45940.384624305552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45940.384624305552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45940.384624305552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45940.384624305552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45940.384624305552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45940.384624305552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45940.384624305552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45940.384624305552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45940.384624305552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45940.384624305552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45940.384624305552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45940.384624305552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45940.384624305552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45940.384624305552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45940.384624305552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45940.384624305552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45940.384624305552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45940.384624305552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45940.384624305552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45940.384624305552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45940.384624305552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45940.384624305552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45940.384624305552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45940.384624305552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45940.384624305552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45940.384624305552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45940.384624305552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45940.384624305552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45940.384624305552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45940.384624305552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45940.384624305552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45940.384624305552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45940.384624305552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45940.384624305552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45940.384624305552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45940.384624305552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45940.384624305552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45940.384624305552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45940.384624305552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45940.384624305552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45940.384624305552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45940.384624305552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45940.384624305552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45940.384624305552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45940.384624305552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45940.384624305552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45940.384624305552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45940.384624305552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45940.384624305552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45940.384624305552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45940.384624305552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45940.384624305552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45940.384624305552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45940.384624305552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45940.384624305552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45940.384624305552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45940.384624305552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45940.384624305552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45940.384624305552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45940.384624305552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45940.384624305552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45940.384624305552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45940.384624305552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45940.384624305552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45940.384624305552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45940.384624305552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45940.384624305552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45940.384624305552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45940.384624305552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45940.384624305552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45940.384624305552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45940.384624305552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45940.384624305552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45940.384624305552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45940.384624305552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45940.384624305552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45940.384624305552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45940.384624305552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45940.384624305552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45940.384624305552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45940.384624305552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45940.384624305552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45940.384624305552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45940.384624305552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45940.384624305552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45940.384624305552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45940.384624305552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45940.384624305552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45940.384624305552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45940.384624305552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45940.384624305552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45940.384624305552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45940.384624305552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45940.384624305552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45940.384624305552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45940.384624305552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45940.384624305552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45940.384624305552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45940.384624305552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45940.384624305552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45940.384624305552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45940.384624305552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45940.384624305552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45940.384624305552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45940.384624305552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45940.384624305552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45940.384624305552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45940.384624305552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45940.384624305552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45940.384624305552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45940.384624305552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45940.384624305552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45940.384624305552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45940.384624305552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45940.384624305552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45940.384624305552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45940.384624305552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45940.384624305552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45940.384624305552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45940.384624305552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45940.384624305552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45940.384624305552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45940.384624305552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45940.384624305552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45940.384624305552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45940.384624305552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45940.384624305552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45940.384624305552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45940.384624305552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45940.384624305552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45940.384624305552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45940.384624305552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45940.384624305552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45940.384624305552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45940.384624305552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45940.384624305552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45940.384624305552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45940.384624305552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45940.384624305552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45940.384624305552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45940.384624305552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236.90390671295609</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0.82737893518060446</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04"/>
      <c r="F4" s="131"/>
      <c r="G4" s="132">
        <f ca="1">IFERROR(NOW()-F4,"")</f>
        <v>45940.384624305552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45940.384624305552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45940.384624305552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45940.384624305552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45940.384624305552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45940.384624305552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45940.384624305552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45940.384624305552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45940.384624305552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45940.384624305552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45940.384624305552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45940.384624305552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45940.384624305552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45940.384624305552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45940.384624305552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45940.384624305552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45940.384624305552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45940.384624305552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45940.384624305552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45940.384624305552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45940.384624305552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45940.384624305552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45940.384624305552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45940.384624305552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45940.384624305552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45940.384624305552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45940.384624305552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45940.384624305552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45940.384624305552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45940.384624305552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45940.384624305552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45940.384624305552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45940.384624305552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45940.384624305552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45940.384624305552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45940.384624305552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45940.384624305552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45940.384624305552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45940.384624305552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45940.384624305552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45940.384624305552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45940.384624305552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45940.384624305552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45940.384624305552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45940.384624305552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45940.384624305552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45940.384624305552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45940.384624305552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45940.384624305552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45940.384624305552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45940.384624305552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45940.384624305552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45940.384624305552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45940.384624305552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45940.384624305552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45940.384624305552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45940.384624305552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45940.384624305552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45940.384624305552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45940.384624305552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45940.384624305552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45940.384624305552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45940.384624305552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45940.384624305552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45940.384624305552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45940.384624305552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45940.384624305552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45940.384624305552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45940.384624305552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45940.384624305552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45940.384624305552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45940.384624305552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45940.384624305552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45940.384624305552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45940.384624305552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45940.384624305552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45940.384624305552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45940.384624305552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45940.384624305552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45940.384624305552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45940.384624305552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45940.384624305552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45940.384624305552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45940.384624305552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45940.384624305552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45940.384624305552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45940.384624305552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45940.384624305552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45940.384624305552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45940.384624305552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45940.384624305552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45940.384624305552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45940.384624305552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45940.384624305552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45940.384624305552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45940.384624305552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45940.384624305552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45940.384624305552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45940.384624305552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45940.384624305552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45940.384624305552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45940.384624305552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45940.384624305552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45940.384624305552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45940.384624305552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45940.384624305552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45940.384624305552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45940.384624305552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45940.384624305552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45940.384624305552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45940.384624305552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45940.384624305552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45940.384624305552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45940.384624305552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45940.384624305552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45940.384624305552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45940.384624305552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45940.384624305552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45940.384624305552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45940.384624305552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45940.384624305552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45940.384624305552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45940.384624305552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45940.384624305552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45940.384624305552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45940.384624305552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45940.384624305552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45940.384624305552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45940.384624305552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45940.384624305552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45940.384624305552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45940.384624305552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45940.384624305552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45940.384624305552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45940.384624305552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45940.384624305552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45940.384624305552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45940.384624305552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45940.384624305552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45940.384624305552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45940.384624305552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45940.384624305552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45940.384624305552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45940.384624305552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45940.384624305552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45940.384624305552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45940.384624305552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45940.384624305552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45940.384624305552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45940.384624305552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45940.384624305552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45940.384624305552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45940.384624305552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45940.384624305552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45940.384624305552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45940.384624305552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45940.384624305552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45940.384624305552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45940.384624305552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45940.384624305552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45940.384624305552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45940.384624305552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45940.384624305552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45940.384624305552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45940.384624305552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45940.384624305552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45940.384624305552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45940.384624305552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45940.384624305552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45940.384624305552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45940.384624305552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45940.384624305552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45940.384624305552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45940.384624305552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45940.384624305552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45940.384624305552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45940.384624305552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45940.384624305552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45940.384624305552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45940.384624305552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45940.384624305552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45940.384624305552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45940.384624305552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45940.384624305552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45940.384624305552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45940.384624305552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45940.384624305552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45940.384624305552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45940.384624305552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45940.384624305552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45940.384624305552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45940.384624305552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45940.384624305552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45940.384624305552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45940.384624305552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45940.384624305552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45940.384624305552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45940.384624305552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45940.384624305552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45940.384624305552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45940.384624305552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45940.384624305552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45940.384624305552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45940.384624305552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45940.384624305552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45940.384624305552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45940.384624305552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45940.384624305552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45940.384624305552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45940.384624305552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45940.384624305552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45940.384624305552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45940.384624305552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45940.384624305552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45940.384624305552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45940.384624305552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45940.384624305552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45940.384624305552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45940.384624305552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45940.384624305552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45940.384624305552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45940.384624305552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45940.384624305552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45940.384624305552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45940.384624305552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45940.384624305552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45940.384624305552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45940.384624305552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45940.384624305552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45940.384624305552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45940.384624305552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45940.384624305552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45940.384624305552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45940.384624305552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45940.384624305552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45940.384624305552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45940.384624305552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45940.384624305552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45940.384624305552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45940.384624305552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45940.384624305552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45940.384624305552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45940.384624305552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45940.384624305552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45940.384624305552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45940.384624305552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45940.384624305552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45940.384624305552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45940.384624305552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45940.384624305552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45940.384624305552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45940.384624305552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45940.384624305552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45940.384624305552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45940.384624305552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45940.384624305552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45940.384624305552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45940.384624305552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45940.384624305552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45940.384624305552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45940.384624305552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45940.384624305552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45940.384624305552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45940.384624305552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45940.384624305552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45940.384624305552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45940.384624305552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45940.384624305552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45940.384624305552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45940.384624305552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45940.384624305552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45940.384624305552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45940.384624305552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45940.384624305552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45940.384624305552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45940.384624305552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45940.384624305552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45940.384624305552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45940.384624305552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45940.384624305552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45940.384624305552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45940.384624305552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45940.384624305552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45940.384624305552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45940.384624305552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45940.384624305552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45940.384624305552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45940.384624305552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45940.384624305552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45940.384624305552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45940.384624305552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45940.384624305552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45940.384624305552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45940.384624305552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45940.384624305552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45940.384624305552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45940.384624305552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45940.384624305552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45940.384624305552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45940.384624305552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45940.384624305552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45940.384624305552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45940.384624305552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45940.384624305552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45940.384624305552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45940.384624305552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45940.384624305552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45940.384624305552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45940.384624305552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45940.384624305552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45940.384624305552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45940.384624305552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45940.384624305552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45940.384624305552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45940.384624305552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45940.384624305552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45940.384624305552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45940.384624305552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45940.384624305552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45940.384624305552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45940.384624305552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45940.384624305552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45940.384624305552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45940.384624305552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45940.384624305552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45940.384624305552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45940.384624305552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45940.384624305552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45940.384624305552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45940.384624305552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45940.384624305552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45940.384624305552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45940.384624305552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45940.384624305552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45940.384624305552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45940.384624305552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45940.384624305552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45940.384624305552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45940.384624305552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45940.384624305552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45940.384624305552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45940.384624305552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45940.384624305552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45940.384624305552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45940.384624305552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45940.384624305552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45940.384624305552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45940.384624305552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45940.384624305552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45940.384624305552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45940.384624305552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45940.384624305552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45940.384624305552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45940.384624305552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45940.384624305552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45940.384624305552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45940.384624305552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45940.384624305552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45940.384624305552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45940.384624305552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45940.384624305552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45940.384624305552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45940.384624305552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45940.384624305552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45940.384624305552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45940.384624305552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45940.384624305552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45940.384624305552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45940.384624305552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45940.384624305552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45940.384624305552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45940.384624305552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45940.384624305552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45940.384624305552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45940.384624305552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45940.384624305552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45940.384624305552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45940.384624305552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45940.384624305552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45940.384624305552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45940.384624305552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45940.384624305552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45940.384624305552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45940.384624305552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45940.384624305552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45940.384624305552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45940.384624305552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45940.384624305552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45940.384624305552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45940.384624305552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45940.384624305552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45940.384624305552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45940.384624305552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45940.384624305552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45940.384624305552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45940.384624305552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45940.384624305552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45940.384624305552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45940.384624305552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45940.384624305552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45940.384624305552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45940.384624305552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45940.384624305552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45940.384624305552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45940.384624305552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45940.384624305552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45940.384624305552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45940.384624305552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45940.384624305552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45940.384624305552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45940.384624305552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45940.384624305552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45940.384624305552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45940.384624305552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45940.384624305552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45940.384624305552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45940.384624305552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45940.384624305552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45940.384624305552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45940.384624305552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45940.384624305552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45940.384624305552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45940.384624305552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45940.384624305552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45940.384624305552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45940.384624305552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45940.384624305552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45940.384624305552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45940.384624305552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45940.384624305552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45940.384624305552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45940.384624305552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45940.384624305552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45940.384624305552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45940.384624305552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45940.384624305552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45940.384624305552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45940.384624305552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45940.384624305552</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45940.384624305552</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48.552564120363968</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14.195746990735643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45940.384624305552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45940.384624305552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45940.384624305552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45940.384624305552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45940.384624305552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45940.384624305552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45940.384624305552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45940.384624305552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45940.384624305552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45940.384624305552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45940.384624305552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45940.384624305552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45940.384624305552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45940.384624305552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45940.384624305552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45940.384624305552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45940.384624305552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45940.384624305552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45940.384624305552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45940.384624305552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45940.384624305552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45940.384624305552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45940.384624305552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45940.384624305552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45940.384624305552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45940.384624305552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45940.384624305552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45940.384624305552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45940.384624305552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45940.384624305552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45940.384624305552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45940.384624305552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45940.384624305552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45940.384624305552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45940.384624305552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45940.384624305552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45940.384624305552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45940.384624305552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45940.384624305552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45940.384624305552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45940.384624305552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45940.384624305552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45940.384624305552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45940.384624305552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45940.384624305552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45940.384624305552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45940.384624305552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45940.384624305552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45940.384624305552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45940.384624305552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45940.384624305552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45940.384624305552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45940.384624305552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45940.384624305552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45940.384624305552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45940.384624305552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45940.384624305552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45940.384624305552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45940.384624305552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45940.384624305552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45940.384624305552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45940.384624305552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45940.384624305552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45940.384624305552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45940.384624305552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45940.384624305552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45940.384624305552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45940.384624305552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45940.384624305552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45940.384624305552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45940.384624305552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45940.384624305552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45940.384624305552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45940.384624305552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45940.384624305552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45940.384624305552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45940.384624305552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45940.384624305552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45940.384624305552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45940.384624305552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45940.384624305552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45940.384624305552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45940.384624305552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45940.384624305552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45940.384624305552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45940.384624305552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45940.384624305552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45940.384624305552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45940.384624305552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45940.384624305552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45940.384624305552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45940.384624305552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45940.384624305552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45940.384624305552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45940.384624305552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45940.384624305552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45940.384624305552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45940.384624305552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45940.384624305552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45940.384624305552</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45940.384624305552</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13.611777083329798</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0.85556180555431638</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6.5036520833309623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0.52652245369972661</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0.59515671295957873</v>
      </c>
      <c r="H6" s="152">
        <v>45939.783831018518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56" t="s">
        <v>38964</v>
      </c>
      <c r="F7" s="161">
        <v>45940.280798611115</v>
      </c>
      <c r="G7" s="151">
        <f ca="1">IFERROR(NOW()-F6,"-")</f>
        <v>0.59515671295957873</v>
      </c>
      <c r="H7" s="161">
        <v>45940.359756944446</v>
      </c>
      <c r="I7" s="156" t="str">
        <f>IFERROR(VLOOKUP(D7,DB!A:F,6,0),"")</f>
        <v>SCECO</v>
      </c>
      <c r="J7" s="156" t="str">
        <f>IFERROR(VLOOKUP(D7,DB!A:G,7,0),"")</f>
        <v>Vandalized</v>
      </c>
      <c r="K7" s="156" t="s">
        <v>39077</v>
      </c>
      <c r="L7" s="156" t="str">
        <f>IFERROR(VLOOKUP(D7,DB!A:I,9,0),"")</f>
        <v>Latis</v>
      </c>
    </row>
    <row r="8" spans="1:16383" ht="31.5" customHeight="1">
      <c r="A8" s="110"/>
      <c r="B8" s="157" t="str">
        <f>IFERROR(VLOOKUP(D8,DB!A:K,11,0),"")</f>
        <v/>
      </c>
      <c r="C8" s="157"/>
      <c r="D8" s="156"/>
      <c r="E8" s="156"/>
      <c r="F8" s="113"/>
      <c r="G8" s="151">
        <f ca="1">IFERROR(NOW()-F8,"-")</f>
        <v>45940.384624305552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45940.384624305552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45940.384624305552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45940.384624305552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45940.384624305552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45940.384624305552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45940.384624305552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45940.384624305552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45940.384624305552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45940.384624305552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45940.384624305552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45940.384624305552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45940.384624305552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45940.384624305552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45940.384624305552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45940.384624305552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45940.384624305552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45940.384624305552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45940.384624305552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45940.384624305552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45940.384624305552</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45940.384624305552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45940.384624305552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45940.384624305552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45940.384624305552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45940.384624305552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45940.384624305552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45940.384624305552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45940.384624305552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45940.384624305552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45940.384624305552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45940.384624305552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45940.384624305552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45940.384624305552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45940.384624305552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45940.384624305552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45940.384624305552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45940.384624305552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45940.384624305552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45940.384624305552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45940.384624305552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45940.384624305552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45940.384624305552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45940.384624305552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45940.384624305552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45940.384624305552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45940.384624305552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45940.384624305552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45940.384624305552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45940.384624305552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45940.384624305552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45940.384624305552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45940.384624305552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45940.384624305552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45940.384624305552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45940.384624305552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45940.384624305552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45940.384624305552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45940.384624305552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45940.384624305552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45940.384624305552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45940.384624305552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45940.384624305552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45940.384624305552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45940.384624305552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45940.384624305552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45940.384624305552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45940.384624305552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45940.384624305552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45940.384624305552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45940.384624305552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45940.384624305552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45940.384624305552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45940.384624305552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45940.384624305552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45940.384624305552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45940.384624305552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45940.384624305552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45940.384624305552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45940.384624305552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45940.384624305552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45940.384624305552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45940.384624305552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45940.384624305552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45940.384624305552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45940.384624305552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45940.384624305552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45940.384624305552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45940.384624305552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45940.384624305552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45940.384624305552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45940.384624305552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45940.384624305552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45940.384624305552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45940.384624305552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45940.384624305552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45940.384624305552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45940.384624305552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45940.384624305552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45940.384624305552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45940.384624305552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45940.384624305552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45940.384624305552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45940.384624305552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45940.384624305552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45940.384624305552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45940.384624305552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45940.384624305552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45940.384624305552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45940.384624305552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45940.384624305552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45940.384624305552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45940.384624305552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45940.384624305552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45940.384624305552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45940.384624305552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45940.384624305552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45940.384624305552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45940.384624305552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45940.384624305552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45940.384624305552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45940.384624305552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45940.384624305552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45940.384624305552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45940.384624305552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45940.384624305552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45940.384624305552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45940.384624305552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45940.384624305552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45940.384624305552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45940.384624305552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45940.384624305552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45940.384624305552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45940.384624305552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45940.384624305552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45940.384624305552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45940.384624305552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45940.384624305552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45940.384624305552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45940.384624305552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45940.384624305552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45940.384624305552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45940.384624305552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45940.384624305552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45940.384624305552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45940.384624305552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45940.384624305552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45940.384624305552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45940.384624305552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45940.384624305552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45940.384624305552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45940.384624305552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45940.384624305552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45940.384624305552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45940.384624305552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45940.384624305552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45940.384624305552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45940.384624305552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45940.384624305552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45940.384624305552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45940.384624305552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45940.384624305552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45940.384624305552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45940.384624305552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45940.384624305552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45940.384624305552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45940.384624305552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45940.384624305552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45940.384624305552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45940.384624305552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45940.384624305552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45940.384624305552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45940.384624305552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45940.384624305552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45940.384624305552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45940.384624305552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45940.384624305552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45940.384624305552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45940.384624305552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45940.384624305552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45940.384624305552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45940.384624305552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45940.384624305552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45940.384624305552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45940.384624305552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45940.384624305552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45940.384624305552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45940.384624305552</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