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60" documentId="13_ncr:1_{F6CB121F-512D-4AA6-A0C1-0FB36C537598}" xr6:coauthVersionLast="47" xr6:coauthVersionMax="47" xr10:uidLastSave="{B8C53B57-0811-4B50-B56E-8FC1A740BB4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L3" i="1"/>
  <c r="L4" i="1"/>
  <c r="L5" i="1"/>
  <c r="L6" i="1"/>
  <c r="L7" i="1"/>
  <c r="L8" i="1"/>
  <c r="L9" i="1"/>
  <c r="L10" i="1"/>
  <c r="L11" i="1"/>
  <c r="L12" i="1"/>
  <c r="L13" i="1"/>
  <c r="L14" i="1"/>
  <c r="L15" i="1"/>
  <c r="L16" i="1"/>
  <c r="L17" i="1"/>
  <c r="L18" i="1"/>
  <c r="L19" i="1"/>
  <c r="L20" i="1"/>
  <c r="L21" i="1"/>
  <c r="L22" i="1"/>
  <c r="L23"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G3" i="1"/>
  <c r="G4" i="1"/>
  <c r="G5" i="1"/>
  <c r="G6" i="1"/>
  <c r="G7" i="1"/>
  <c r="G8" i="1"/>
  <c r="G9" i="1"/>
  <c r="G10" i="1"/>
  <c r="G11" i="1"/>
  <c r="G12" i="1"/>
  <c r="G13" i="1"/>
  <c r="G14" i="1"/>
  <c r="G15" i="1"/>
  <c r="G16" i="1"/>
  <c r="G17" i="1"/>
  <c r="G18" i="1"/>
  <c r="G19" i="1"/>
  <c r="G20" i="1"/>
  <c r="G21" i="1"/>
  <c r="G22" i="1"/>
  <c r="G23" i="1"/>
  <c r="B3" i="1"/>
  <c r="B4" i="1"/>
  <c r="B5" i="1"/>
  <c r="B6" i="1"/>
  <c r="B7" i="1"/>
  <c r="B8" i="1"/>
  <c r="B9" i="1"/>
  <c r="B10" i="1"/>
  <c r="B11" i="1"/>
  <c r="B12" i="1"/>
  <c r="B13" i="1"/>
  <c r="B14" i="1"/>
  <c r="B15" i="1"/>
  <c r="B16" i="1"/>
  <c r="B17" i="1"/>
  <c r="B18" i="1"/>
  <c r="B19" i="1"/>
  <c r="B20" i="1"/>
  <c r="B21" i="1"/>
  <c r="B22" i="1"/>
  <c r="B23"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<sst xmlns="http://schemas.openxmlformats.org/spreadsheetml/2006/main" count="179033" uniqueCount="39109">
  <si>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</si>
  <si>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</si>
  <si>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</si>
  <si>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</si>
  <si>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</si>
  <si>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</si>
  <si>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</si>
  <si>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</si>
  <si>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</si>
  <si>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</si>
  <si>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</si>
  <si>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</si>
  <si>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</si>
  <si>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</si>
  <si>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</si>
  <si>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</si>
  <si>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</si>
  <si>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</si>
  <si>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</si>
  <si>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</si>
  <si>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</si>
  <si>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</si>
  <si>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</si>
  <si>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</si>
  <si>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</si>
  <si>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</si>
  <si>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</si>
  <si>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</si>
  <si>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</si>
  <si>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</si>
  <si>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</si>
  <si>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</si>
  <si>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</si>
  <si>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</si>
  <si>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</si>
  <si>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</si>
  <si>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</si>
  <si>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</si>
  <si>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</si>
  <si>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</si>
  <si>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</si>
  <si>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</si>
  <si>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</si>
  <si>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</si>
  <si>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</si>
  <si>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</si>
  <si>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</si>
  <si>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</si>
  <si>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</si>
  <si>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</si>
  <si>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</si>
  <si>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</si>
  <si>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</si>
  <si>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</si>
  <si>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</si>
  <si>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</si>
  <si>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</si>
  <si>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</si>
  <si>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</si>
  <si>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</si>
  <si>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</si>
  <si>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</si>
  <si>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</si>
  <si>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</si>
  <si>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</si>
  <si>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</si>
  <si>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</si>
  <si>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</si>
  <si>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</si>
  <si>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</si>
  <si>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</si>
  <si>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</si>
  <si>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</si>
  <si>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</si>
  <si>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</si>
  <si>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</si>
  <si>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</si>
  <si>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</si>
  <si>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</si>
  <si>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</si>
  <si>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</si>
  <si>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</si>
  <si>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</si>
  <si>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</si>
  <si>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</si>
  <si>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</si>
  <si>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</si>
  <si>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</si>
  <si>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</si>
  <si>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</si>
  <si>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</si>
  <si>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</si>
  <si>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</si>
  <si>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</si>
  <si>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</si>
  <si>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</si>
  <si>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</si>
  <si>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</si>
  <si>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</si>
  <si>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</si>
  <si>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</si>
  <si>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</si>
  <si>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</si>
  <si>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</si>
  <si>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</si>
  <si>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</si>
  <si>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</si>
  <si>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</si>
  <si>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</si>
  <si>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</si>
  <si>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</si>
  <si>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</si>
  <si>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</si>
  <si>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</si>
  <si>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</si>
  <si>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</si>
  <si>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</si>
  <si>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</si>
  <si>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</si>
  <si>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</si>
  <si>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</si>
  <si>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</si>
  <si>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</si>
  <si>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</si>
  <si>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</si>
  <si>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</si>
  <si>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</si>
  <si>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</si>
  <si>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</si>
  <si>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</si>
  <si>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</si>
  <si>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</si>
  <si>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</si>
  <si>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</si>
  <si>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</si>
  <si>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</si>
  <si>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</si>
  <si>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</si>
  <si>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</si>
  <si>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</si>
  <si>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</si>
  <si>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</si>
  <si>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</si>
  <si>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</si>
  <si>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</si>
  <si>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</si>
  <si>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</si>
  <si>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</si>
  <si>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</si>
  <si>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</si>
  <si>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</si>
  <si>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</si>
  <si>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</si>
  <si>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</si>
  <si>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</si>
  <si>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</si>
  <si>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</si>
  <si>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</si>
  <si>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</si>
  <si>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</si>
  <si>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</si>
  <si>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</si>
  <si>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</si>
  <si>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</si>
  <si>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</si>
  <si>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</si>
  <si>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</si>
  <si>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</si>
  <si>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</si>
  <si>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</si>
  <si>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</si>
  <si>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</si>
  <si>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</si>
  <si>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</si>
  <si>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</si>
  <si>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</si>
  <si>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</si>
  <si>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</si>
  <si>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</si>
  <si>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</si>
  <si>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</si>
  <si>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</si>
  <si>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</si>
  <si>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</si>
  <si>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</si>
  <si>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</si>
  <si>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</si>
  <si>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</si>
  <si>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</si>
  <si>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</si>
  <si>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</si>
  <si>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</si>
  <si>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</si>
  <si>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</si>
  <si>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</si>
  <si>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</si>
  <si>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</si>
  <si>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</si>
  <si>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</si>
  <si>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</si>
  <si>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</si>
  <si>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</si>
  <si>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</si>
  <si>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</si>
  <si>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</si>
  <si>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</si>
  <si>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</si>
  <si>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</si>
  <si>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</si>
  <si>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</si>
  <si>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</si>
  <si>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</si>
  <si>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</si>
  <si>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</si>
  <si>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</si>
  <si>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</si>
  <si>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</si>
  <si>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</si>
  <si>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</si>
  <si>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</si>
  <si>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</si>
  <si>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</si>
  <si>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</si>
  <si>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</si>
  <si>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</si>
  <si>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</si>
  <si>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</si>
  <si>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</si>
  <si>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</si>
  <si>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</si>
  <si>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</si>
  <si>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</si>
  <si>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</si>
  <si>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</si>
  <si>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</si>
  <si>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</si>
  <si>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</si>
  <si>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</si>
  <si>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</si>
  <si>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</si>
  <si>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</si>
  <si>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</si>
  <si>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</si>
  <si>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</si>
  <si>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</si>
  <si>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</si>
  <si>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</si>
  <si>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</si>
  <si>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</si>
  <si>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</si>
  <si>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</si>
  <si>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</si>
  <si>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</si>
  <si>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</si>
  <si>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</si>
  <si>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</si>
  <si>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</si>
  <si>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</si>
  <si>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</si>
  <si>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</si>
  <si>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</si>
  <si>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</si>
  <si>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</si>
  <si>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</si>
  <si>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</si>
  <si>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</si>
  <si>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</si>
  <si>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</si>
  <si>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</si>
  <si>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</si>
  <si>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</si>
  <si>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</si>
  <si>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</si>
  <si>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</si>
  <si>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</si>
  <si>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</si>
  <si>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</si>
  <si>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</si>
  <si>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</si>
  <si>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</si>
  <si>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</si>
  <si>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</si>
  <si>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</si>
  <si>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</si>
  <si>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</si>
  <si>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</si>
  <si>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</si>
  <si>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</si>
  <si>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</si>
  <si>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</si>
  <si>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</si>
  <si>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</si>
  <si>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</si>
  <si>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</si>
  <si>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</si>
  <si>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</si>
  <si>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</si>
  <si>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</si>
  <si>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</si>
  <si>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</si>
  <si>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</si>
  <si>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</si>
  <si>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</si>
  <si>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</si>
  <si>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</si>
  <si>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</si>
  <si>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</si>
  <si>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</si>
  <si>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</si>
  <si>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</si>
  <si>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</si>
  <si>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</si>
  <si>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</si>
  <si>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</si>
  <si>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</si>
  <si>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</si>
  <si>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</si>
  <si>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</si>
  <si>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</si>
  <si>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</si>
  <si>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</si>
  <si>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</si>
  <si>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</si>
  <si>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</si>
  <si>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</si>
  <si>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</si>
  <si>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</si>
  <si>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</si>
  <si>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</si>
  <si>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</si>
  <si>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</si>
  <si>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</si>
  <si>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</si>
  <si>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</si>
  <si>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</si>
  <si>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</si>
  <si>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</si>
  <si>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</si>
  <si>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</si>
  <si>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</si>
  <si>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</si>
  <si>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</si>
  <si>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</si>
  <si>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</si>
  <si>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</si>
  <si>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</si>
  <si>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</si>
  <si>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</si>
  <si>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</si>
  <si>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</si>
  <si>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</si>
  <si>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</si>
  <si>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</si>
  <si>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</si>
  <si>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</si>
  <si>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</si>
  <si>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</si>
  <si>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</si>
  <si>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</si>
  <si>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</si>
  <si>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</si>
  <si>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</si>
  <si>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</si>
  <si>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</si>
  <si>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</si>
  <si>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</si>
  <si>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</si>
  <si>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</si>
  <si>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</si>
  <si>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</si>
  <si>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</si>
  <si>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</si>
  <si>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</si>
  <si>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</si>
  <si>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</si>
  <si>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</si>
  <si>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</si>
  <si>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</si>
  <si>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</si>
  <si>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</si>
  <si>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</si>
  <si>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</si>
  <si>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</si>
  <si>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</si>
  <si>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</si>
  <si>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</si>
  <si>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</si>
  <si>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</si>
  <si>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</si>
  <si>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</si>
  <si>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</si>
  <si>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</si>
  <si>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</si>
  <si>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</si>
  <si>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</si>
  <si>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</si>
  <si>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</si>
  <si>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</si>
  <si>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</si>
  <si>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</si>
  <si>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</si>
  <si>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</si>
  <si>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</si>
  <si>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</si>
  <si>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</si>
  <si>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</si>
  <si>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</si>
  <si>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</si>
  <si>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</si>
  <si>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</si>
  <si>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</si>
  <si>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</si>
  <si>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</si>
  <si>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</si>
  <si>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</si>
  <si>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</si>
  <si>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</si>
  <si>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</si>
  <si>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</si>
  <si>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</si>
  <si>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</si>
  <si>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</si>
  <si>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</si>
  <si>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</si>
  <si>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</si>
  <si>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</si>
  <si>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</si>
  <si>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</si>
  <si>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</si>
  <si>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</si>
  <si>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</si>
  <si>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</si>
  <si>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</si>
  <si>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</si>
  <si>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</si>
  <si>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</si>
  <si>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</si>
  <si>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</si>
  <si>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</si>
  <si>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</si>
  <si>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</si>
  <si>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</si>
  <si>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</si>
  <si>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</si>
  <si>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</si>
  <si>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</si>
  <si>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</si>
  <si>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</si>
  <si>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</si>
  <si>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</si>
  <si>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</si>
  <si>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</si>
  <si>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</si>
  <si>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</si>
  <si>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</si>
  <si>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</si>
  <si>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</si>
  <si>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</si>
  <si>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</si>
  <si>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</si>
  <si>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</si>
  <si>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</si>
  <si>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</si>
  <si>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</si>
  <si>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</si>
  <si>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</si>
  <si>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</si>
  <si>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</si>
  <si>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</si>
  <si>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</si>
  <si>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</si>
  <si>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</si>
  <si>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</si>
  <si>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</si>
  <si>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</si>
  <si>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</si>
  <si>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</si>
  <si>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</si>
  <si>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</si>
  <si>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</si>
  <si>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</si>
  <si>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</si>
  <si>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</si>
  <si>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</si>
  <si>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</si>
  <si>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</si>
  <si>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</si>
  <si>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</si>
  <si>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</si>
  <si>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</si>
  <si>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</si>
  <si>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</si>
  <si>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</si>
  <si>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</si>
  <si>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</si>
  <si>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</si>
  <si>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</si>
  <si>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</si>
  <si>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</si>
  <si>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</si>
  <si>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</si>
  <si>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</si>
  <si>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</si>
  <si>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</si>
  <si>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</si>
  <si>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</si>
  <si>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</si>
  <si>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</si>
  <si>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</si>
  <si>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</si>
  <si>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</si>
  <si>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</si>
  <si>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</si>
  <si>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</si>
  <si>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</si>
  <si>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</si>
  <si>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</si>
  <si>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</si>
  <si>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</si>
  <si>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</si>
  <si>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</si>
  <si>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</si>
  <si>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</si>
  <si>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</si>
  <si>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</si>
  <si>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</si>
  <si>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</si>
  <si>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</si>
  <si>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</si>
  <si>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</si>
  <si>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</si>
  <si>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</si>
  <si>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</si>
  <si>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</si>
  <si>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</si>
  <si>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</si>
  <si>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</si>
  <si>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</si>
  <si>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</si>
  <si>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</si>
  <si>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</si>
  <si>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</si>
  <si>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</si>
  <si>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</si>
  <si>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</si>
  <si>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</si>
  <si>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</si>
  <si>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</si>
  <si>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</si>
  <si>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</si>
  <si>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</si>
  <si>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</si>
  <si>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</si>
  <si>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</si>
  <si>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</si>
  <si>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</si>
  <si>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</si>
  <si>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</si>
  <si>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</si>
  <si>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</si>
  <si>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</si>
  <si>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</si>
  <si>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</si>
  <si>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</si>
  <si>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</si>
  <si>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</si>
  <si>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</si>
  <si>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</si>
  <si>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</si>
  <si>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</si>
  <si>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</si>
  <si>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</si>
  <si>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</si>
  <si>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</si>
  <si>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</si>
  <si>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</si>
  <si>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</si>
  <si>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</si>
  <si>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</si>
  <si>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</si>
  <si>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</si>
  <si>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</si>
  <si>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</si>
  <si>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</si>
  <si>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</si>
  <si>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</si>
  <si>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</si>
  <si>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</si>
  <si>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</si>
  <si>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</si>
  <si>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</si>
  <si>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</si>
  <si>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</si>
  <si>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</si>
  <si>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</si>
  <si>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</si>
  <si>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</si>
  <si>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</si>
  <si>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</si>
  <si>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</si>
  <si>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</si>
  <si>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</si>
  <si>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</si>
  <si>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</si>
  <si>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</si>
  <si>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</si>
  <si>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</si>
  <si>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</si>
  <si>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</si>
  <si>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</si>
  <si>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</si>
  <si>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</si>
  <si>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</si>
  <si>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</si>
  <si>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</si>
  <si>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</si>
  <si>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</si>
  <si>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</si>
  <si>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</si>
  <si>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</si>
  <si>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</si>
  <si>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</si>
  <si>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</si>
  <si>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</si>
  <si>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</si>
  <si>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</si>
  <si>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</si>
  <si>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</si>
  <si>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</si>
  <si>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</si>
  <si>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</si>
  <si>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</si>
  <si>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</si>
  <si>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</si>
  <si>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</si>
  <si>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</si>
  <si>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</si>
  <si>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</si>
  <si>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</si>
  <si>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</si>
  <si>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</si>
  <si>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</si>
  <si>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</si>
  <si>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</si>
  <si>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</si>
  <si>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</si>
  <si>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</si>
  <si>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</si>
  <si>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</si>
  <si>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</si>
  <si>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</si>
  <si>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</si>
  <si>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</si>
  <si>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</si>
  <si>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</si>
  <si>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</si>
  <si>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</si>
  <si>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</si>
  <si>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</si>
  <si>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</si>
  <si>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</si>
  <si>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</si>
  <si>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</si>
  <si>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</si>
  <si>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</si>
  <si>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</si>
  <si>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</si>
  <si>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</si>
  <si>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</si>
  <si>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</si>
  <si>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</si>
  <si>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</si>
  <si>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</si>
  <si>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</si>
  <si>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</si>
  <si>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</si>
  <si>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</si>
  <si>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</si>
  <si>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</si>
  <si>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</si>
  <si>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</si>
  <si>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</si>
  <si>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</si>
  <si>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</si>
  <si>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</si>
  <si>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</si>
  <si>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</si>
  <si>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</si>
  <si>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</si>
  <si>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</si>
  <si>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</si>
  <si>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</si>
  <si>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</si>
  <si>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</si>
  <si>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</si>
  <si>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</si>
  <si>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</si>
  <si>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</si>
  <si>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</si>
  <si>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</si>
  <si>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</si>
  <si>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</si>
  <si>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</si>
  <si>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</si>
  <si>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</si>
  <si>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</si>
  <si>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</si>
  <si>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</si>
  <si>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</si>
  <si>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</si>
  <si>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</si>
  <si>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</si>
  <si>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</si>
  <si>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</si>
  <si>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</si>
  <si>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</si>
  <si>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</si>
  <si>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</si>
  <si>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</si>
  <si>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</si>
  <si>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</si>
  <si>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</si>
  <si>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</si>
  <si>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</si>
  <si>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</si>
  <si>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</si>
  <si>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</si>
  <si>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</si>
  <si>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</si>
  <si>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</si>
  <si>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</si>
  <si>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</si>
  <si>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</si>
  <si>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</si>
  <si>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</si>
  <si>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</si>
  <si>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</si>
  <si>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</si>
  <si>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</si>
  <si>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</si>
  <si>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</si>
  <si>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</si>
  <si>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</si>
  <si>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</si>
  <si>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</si>
  <si>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</si>
  <si>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</si>
  <si>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</si>
  <si>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</si>
  <si>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</si>
  <si>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</si>
  <si>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</si>
  <si>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</si>
  <si>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</si>
  <si>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</si>
  <si>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</si>
  <si>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</si>
  <si>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</si>
  <si>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</si>
  <si>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</si>
  <si>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</si>
  <si>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</si>
  <si>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</si>
  <si>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</si>
  <si>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</si>
  <si>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</si>
  <si>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</si>
  <si>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</si>
  <si>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</si>
  <si>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</si>
  <si>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</si>
  <si>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</si>
  <si>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</si>
  <si>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</si>
  <si>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</si>
  <si>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</si>
  <si>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</si>
  <si>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</si>
  <si>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</si>
  <si>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</si>
  <si>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</si>
  <si>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</si>
  <si>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</si>
  <si>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</si>
  <si>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</si>
  <si>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</si>
  <si>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</si>
  <si>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</si>
  <si>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</si>
  <si>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</si>
  <si>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</si>
  <si>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</si>
  <si>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</si>
  <si>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</si>
  <si>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</si>
  <si>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</si>
  <si>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</si>
  <si>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</si>
  <si>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</si>
  <si>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</si>
  <si>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</si>
  <si>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</si>
  <si>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</si>
  <si>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</si>
  <si>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</si>
  <si>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</si>
  <si>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</si>
  <si>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</si>
  <si>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</si>
  <si>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</si>
  <si>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</si>
  <si>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</si>
  <si>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</si>
  <si>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</si>
  <si>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</si>
  <si>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</si>
  <si>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</si>
  <si>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</si>
  <si>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</si>
  <si>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</si>
  <si>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</si>
  <si>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</si>
  <si>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</si>
  <si>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</si>
  <si>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</si>
  <si>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</si>
  <si>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</si>
  <si>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</si>
  <si>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</si>
  <si>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</si>
  <si>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</si>
  <si>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</si>
  <si>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</si>
  <si>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</si>
  <si>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</si>
  <si>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</si>
  <si>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</si>
  <si>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</si>
  <si>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</si>
  <si>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</si>
  <si>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</si>
  <si>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</si>
  <si>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</si>
  <si>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</si>
  <si>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</si>
  <si>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</si>
  <si>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</si>
  <si>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</si>
  <si>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</si>
  <si>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</si>
  <si>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</si>
  <si>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</si>
  <si>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</si>
  <si>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</si>
  <si>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</si>
  <si>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</si>
  <si>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</si>
  <si>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</si>
  <si>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</si>
  <si>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</si>
  <si>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</si>
  <si>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</si>
  <si>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</si>
  <si>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</si>
  <si>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</si>
  <si>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</si>
  <si>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</si>
  <si>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</si>
  <si>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</si>
  <si>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</si>
  <si>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</si>
  <si>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</si>
  <si>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</si>
  <si>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</si>
  <si>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</si>
  <si>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</si>
  <si>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</si>
  <si>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</si>
  <si>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</si>
  <si>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</si>
  <si>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</si>
  <si>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</si>
  <si>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</si>
  <si>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</si>
  <si>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</si>
  <si>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</si>
  <si>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</si>
  <si>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</si>
  <si>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</si>
  <si>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</si>
  <si>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</si>
  <si>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</si>
  <si>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</si>
  <si>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</si>
  <si>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</si>
  <si>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</si>
  <si>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</si>
  <si>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</si>
  <si>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</si>
  <si>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</si>
  <si>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</si>
  <si>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</si>
  <si>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</si>
  <si>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</si>
  <si>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</si>
  <si>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</si>
  <si>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</si>
  <si>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</si>
  <si>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</si>
  <si>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</si>
  <si>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</si>
  <si>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</si>
  <si>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</si>
  <si>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</si>
  <si>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</si>
  <si>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</si>
  <si>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</si>
  <si>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</si>
  <si>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</si>
  <si>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</si>
  <si>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</si>
  <si>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</si>
  <si>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</si>
  <si>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</si>
  <si>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</si>
  <si>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</si>
  <si>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</si>
  <si>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</si>
  <si>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</si>
  <si>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</si>
  <si>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</si>
  <si>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</si>
  <si>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</si>
  <si>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</si>
  <si>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</si>
  <si>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</si>
  <si>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</si>
  <si>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</si>
  <si>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</si>
  <si>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</si>
  <si>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</si>
  <si>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</si>
  <si>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</si>
  <si>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</si>
  <si>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</si>
  <si>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</si>
  <si>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</si>
  <si>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</si>
  <si>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</si>
  <si>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</si>
  <si>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</si>
  <si>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</si>
  <si>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</si>
  <si>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</si>
  <si>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</si>
  <si>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</si>
  <si>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</si>
  <si>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</si>
  <si>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</si>
  <si>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</si>
  <si>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</si>
  <si>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</si>
  <si>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</si>
  <si>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</si>
  <si>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</si>
  <si>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</si>
  <si>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</si>
  <si>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</si>
  <si>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</si>
  <si>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</si>
  <si>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</si>
  <si>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</si>
  <si>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</si>
  <si>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</si>
  <si>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</si>
  <si>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</si>
  <si>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</si>
  <si>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</si>
  <si>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</si>
  <si>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</si>
  <si>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</si>
  <si>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</si>
  <si>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</si>
  <si>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</si>
  <si>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</si>
  <si>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</si>
  <si>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</si>
  <si>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</si>
  <si>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</si>
  <si>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</si>
  <si>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</si>
  <si>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</si>
  <si>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</si>
  <si>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</si>
  <si>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</si>
  <si>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</si>
  <si>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</si>
  <si>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</si>
  <si>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</si>
  <si>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</si>
  <si>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</si>
  <si>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</si>
  <si>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</si>
  <si>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</si>
  <si>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</si>
  <si>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</si>
  <si>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</si>
  <si>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</si>
  <si>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</si>
  <si>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</si>
  <si>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</si>
  <si>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</si>
  <si>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</si>
  <si>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</si>
  <si>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</si>
  <si>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</si>
  <si>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</si>
  <si>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</si>
  <si>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</si>
  <si>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</si>
  <si>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</si>
  <si>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</si>
  <si>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</si>
  <si>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</si>
  <si>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</si>
  <si>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</si>
  <si>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</si>
  <si>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</si>
  <si>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</si>
  <si>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</si>
  <si>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</si>
  <si>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</si>
  <si>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</si>
  <si>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</si>
  <si>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</si>
  <si>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</si>
  <si>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</si>
  <si>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</si>
  <si>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</si>
  <si>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</si>
  <si>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</si>
  <si>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</si>
  <si>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</si>
  <si>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</si>
  <si>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</si>
  <si>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</si>
  <si>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</si>
  <si>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</si>
  <si>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</si>
  <si>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</si>
  <si>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</si>
  <si>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</si>
  <si>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</si>
  <si>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</si>
  <si>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</si>
  <si>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</si>
  <si>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</si>
  <si>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</si>
  <si>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</si>
  <si>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</si>
  <si>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</si>
  <si>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</si>
  <si>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</si>
  <si>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</si>
  <si>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</si>
  <si>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</si>
  <si>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</si>
  <si>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</si>
  <si>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</si>
  <si>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</si>
  <si>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</si>
  <si>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</si>
  <si>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</si>
  <si>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</si>
  <si>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</si>
  <si>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</si>
  <si>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</si>
  <si>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</si>
  <si>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</si>
  <si>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</si>
  <si>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</si>
  <si>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</si>
  <si>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</si>
  <si>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</si>
  <si>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</si>
  <si>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</si>
  <si>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</si>
  <si>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</si>
  <si>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</si>
  <si>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</si>
  <si>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</si>
  <si>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</si>
  <si>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</si>
  <si>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</si>
  <si>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</si>
  <si>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</si>
  <si>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</si>
  <si>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</si>
  <si>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</si>
  <si>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</si>
  <si>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</si>
  <si>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</si>
  <si>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</si>
  <si>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</si>
  <si>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</si>
  <si>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</si>
  <si>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</si>
  <si>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</si>
  <si>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</si>
  <si>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</si>
  <si>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</si>
  <si>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</si>
  <si>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</si>
  <si>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</si>
  <si>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</si>
  <si>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</si>
  <si>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</si>
  <si>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</si>
  <si>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</si>
  <si>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</si>
  <si>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</si>
  <si>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</si>
  <si>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</si>
  <si>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</si>
  <si>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</si>
  <si>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</si>
  <si>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</si>
  <si>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</si>
  <si>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</si>
  <si>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</si>
  <si>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</si>
  <si>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</si>
  <si>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</si>
  <si>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</si>
  <si>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</si>
  <si>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</si>
  <si>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</si>
  <si>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</si>
  <si>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</si>
  <si>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</si>
  <si>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</si>
  <si>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</si>
  <si>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</si>
  <si>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</si>
  <si>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</si>
  <si>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</si>
  <si>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</si>
  <si>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</si>
  <si>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</si>
  <si>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</si>
  <si>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</si>
  <si>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</si>
  <si>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</si>
  <si>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</si>
  <si>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</si>
  <si>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</si>
  <si>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</si>
  <si>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</si>
  <si>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</si>
  <si>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</si>
  <si>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</si>
  <si>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</si>
  <si>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</si>
  <si>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</si>
  <si>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</si>
  <si>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</si>
  <si>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</si>
  <si>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</si>
  <si>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</si>
  <si>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</si>
  <si>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</si>
  <si>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</si>
  <si>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</si>
  <si>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</si>
  <si>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</si>
  <si>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</si>
  <si>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</si>
  <si>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</si>
  <si>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</si>
  <si>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</si>
  <si>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</si>
  <si>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</si>
  <si>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</si>
  <si>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</si>
  <si>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</si>
  <si>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</si>
  <si>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</si>
  <si>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</si>
  <si>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</si>
  <si>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</si>
  <si>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</si>
  <si>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</si>
  <si>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</si>
  <si>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</si>
  <si>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</si>
  <si>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</si>
  <si>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</si>
  <si>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</si>
  <si>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</si>
  <si>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</si>
  <si>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</si>
  <si>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</si>
  <si>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</si>
  <si>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</si>
  <si>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</si>
  <si>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</si>
  <si>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</si>
  <si>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</si>
  <si>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</si>
  <si>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</si>
  <si>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</si>
  <si>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</si>
  <si>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</si>
  <si>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</si>
  <si>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</si>
  <si>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</si>
  <si>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</si>
  <si>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</si>
  <si>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</si>
  <si>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</si>
  <si>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</si>
  <si>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</si>
  <si>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</si>
  <si>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</si>
  <si>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</si>
  <si>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</si>
  <si>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</si>
  <si>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</si>
  <si>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</si>
  <si>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</si>
  <si>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</si>
  <si>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</si>
  <si>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</si>
  <si>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</si>
  <si>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</si>
  <si>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</si>
  <si>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</si>
  <si>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</si>
  <si>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</si>
  <si>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</si>
  <si>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</si>
  <si>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</si>
  <si>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</si>
  <si>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</si>
  <si>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</si>
  <si>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</si>
  <si>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</si>
  <si>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</si>
  <si>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</si>
  <si>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</si>
  <si>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</si>
  <si>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</si>
  <si>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</si>
  <si>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</si>
  <si>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</si>
  <si>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</si>
  <si>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</si>
  <si>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</si>
  <si>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</si>
  <si>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</si>
  <si>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</si>
  <si>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</si>
  <si>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</si>
  <si>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</si>
  <si>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</si>
  <si>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</si>
  <si>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</si>
  <si>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</si>
  <si>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</si>
  <si>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</si>
  <si>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</si>
  <si>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</si>
  <si>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</si>
  <si>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</si>
  <si>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</si>
  <si>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</si>
  <si>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</si>
  <si>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</si>
  <si>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</si>
  <si>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</si>
  <si>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</si>
  <si>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</si>
  <si>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</si>
  <si>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</si>
  <si>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</si>
  <si>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</si>
  <si>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</si>
  <si>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</si>
  <si>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</si>
  <si>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</si>
  <si>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</si>
  <si>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</si>
  <si>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</si>
  <si>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</si>
  <si>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</si>
  <si>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</si>
  <si>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</si>
  <si>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</si>
  <si>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</si>
  <si>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</si>
  <si>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</si>
  <si>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</si>
  <si>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</si>
  <si>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</si>
  <si>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</si>
  <si>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</si>
  <si>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</si>
  <si>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</si>
  <si>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</si>
  <si>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</si>
  <si>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</si>
  <si>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</si>
  <si>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</si>
  <si>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</si>
  <si>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</si>
  <si>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</si>
  <si>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</si>
  <si>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</si>
  <si>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</si>
  <si>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</si>
  <si>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</si>
  <si>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</si>
  <si>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</si>
  <si>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</si>
  <si>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</si>
  <si>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</si>
  <si>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</si>
  <si>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</si>
  <si>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</si>
  <si>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</si>
  <si>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</si>
  <si>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</si>
  <si>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</si>
  <si>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</si>
  <si>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</si>
  <si>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</si>
  <si>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</si>
  <si>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</si>
  <si>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</si>
  <si>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</si>
  <si>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</si>
  <si>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</si>
  <si>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</si>
  <si>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</si>
  <si>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</si>
  <si>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</si>
  <si>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</si>
  <si>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</si>
  <si>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</si>
  <si>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</si>
  <si>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</si>
  <si>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</si>
  <si>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</si>
  <si>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</si>
  <si>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</si>
  <si>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</si>
  <si>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</si>
  <si>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</si>
  <si>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</si>
  <si>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</si>
  <si>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</si>
  <si>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</si>
  <si>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</si>
  <si>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</si>
  <si>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</si>
  <si>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</si>
  <si>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</si>
  <si>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</si>
  <si>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</si>
  <si>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</si>
  <si>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</si>
  <si>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</si>
  <si>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</si>
  <si>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</si>
  <si>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</si>
  <si>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</si>
  <si>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</si>
  <si>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</si>
  <si>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</si>
  <si>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</si>
  <si>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</si>
  <si>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</si>
  <si>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</si>
  <si>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</si>
  <si>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</si>
  <si>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</si>
  <si>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</si>
  <si>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</si>
  <si>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</si>
  <si>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</si>
  <si>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</si>
  <si>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</si>
  <si>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</si>
  <si>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</si>
  <si>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</si>
  <si>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</si>
  <si>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</si>
  <si>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</si>
  <si>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</si>
  <si>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</si>
  <si>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</si>
  <si>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</si>
  <si>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</si>
  <si>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</si>
  <si>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</si>
  <si>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</si>
  <si>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</si>
  <si>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</si>
  <si>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</si>
  <si>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</si>
  <si>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</si>
  <si>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</si>
  <si>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</si>
  <si>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</si>
  <si>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</si>
  <si>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</si>
  <si>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</si>
  <si>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</si>
  <si>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</si>
  <si>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</si>
  <si>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</si>
  <si>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</si>
  <si>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</si>
  <si>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</si>
  <si>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</si>
  <si>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</si>
  <si>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</si>
  <si>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</si>
  <si>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</si>
  <si>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</si>
  <si>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</si>
  <si>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</si>
  <si>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</si>
  <si>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</si>
  <si>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</si>
  <si>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</si>
  <si>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</si>
  <si>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</si>
  <si>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</si>
  <si>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</si>
  <si>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</si>
  <si>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</si>
  <si>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</si>
  <si>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</si>
  <si>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</si>
  <si>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</si>
  <si>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</si>
  <si>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</si>
  <si>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</si>
  <si>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</si>
  <si>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</si>
  <si>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</si>
  <si>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</si>
  <si>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</si>
  <si>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</si>
  <si>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</si>
  <si>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</si>
  <si>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</si>
  <si>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</si>
  <si>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</si>
  <si>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</si>
  <si>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</si>
  <si>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</si>
  <si>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</si>
  <si>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</si>
  <si>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</si>
  <si>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</si>
  <si>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</si>
  <si>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</si>
  <si>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</si>
  <si>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</si>
  <si>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</si>
  <si>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</si>
  <si>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</si>
  <si>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</si>
  <si>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</si>
  <si>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</si>
  <si>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</si>
  <si>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</si>
  <si>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</si>
  <si>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</si>
  <si>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</si>
  <si>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</si>
  <si>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</si>
  <si>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</si>
  <si>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</si>
  <si>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</si>
  <si>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</si>
  <si>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</si>
  <si>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</si>
  <si>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</si>
  <si>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</si>
  <si>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</si>
  <si>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</si>
  <si>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</si>
  <si>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</si>
  <si>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</si>
  <si>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</si>
  <si>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</si>
  <si>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</si>
  <si>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</si>
  <si>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</si>
  <si>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</si>
  <si>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</si>
  <si>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</si>
  <si>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</si>
  <si>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</si>
  <si>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</si>
  <si>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</si>
  <si>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</si>
  <si>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</si>
  <si>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</si>
  <si>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</si>
  <si>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</si>
  <si>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</si>
  <si>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</si>
  <si>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</si>
  <si>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</si>
  <si>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</si>
  <si>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</si>
  <si>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</si>
  <si>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</si>
  <si>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</si>
  <si>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</si>
  <si>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</si>
  <si>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</si>
  <si>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</si>
  <si>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</si>
  <si>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</si>
  <si>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</si>
  <si>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</si>
  <si>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</si>
  <si>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</si>
  <si>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</si>
  <si>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</si>
  <si>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</si>
  <si>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</si>
  <si>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</si>
  <si>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</si>
  <si>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</si>
  <si>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</si>
  <si>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</si>
  <si>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</si>
  <si>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</si>
  <si>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</si>
  <si>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</si>
  <si>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</si>
  <si>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</si>
  <si>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</si>
  <si>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</si>
  <si>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</si>
  <si>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</si>
  <si>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</si>
  <si>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</si>
  <si>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</si>
  <si>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</si>
  <si>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</si>
  <si>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</si>
  <si>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</si>
  <si>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</si>
  <si>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</si>
  <si>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</si>
  <si>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</si>
  <si>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</si>
  <si>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</si>
  <si>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</si>
  <si>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</si>
  <si>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</si>
  <si>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</si>
  <si>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</si>
  <si>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</si>
  <si>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</si>
  <si>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</si>
  <si>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</si>
  <si>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</si>
  <si>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</si>
  <si>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</si>
  <si>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</si>
  <si>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</si>
  <si>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</si>
  <si>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</si>
  <si>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</si>
  <si>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</si>
  <si>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</si>
  <si>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</si>
  <si>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</si>
  <si>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</si>
  <si>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</si>
  <si>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</si>
  <si>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</si>
  <si>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</si>
  <si>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</si>
  <si>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</si>
  <si>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</si>
  <si>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</si>
  <si>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</si>
  <si>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</si>
  <si>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</si>
  <si>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</si>
  <si>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</si>
  <si>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</si>
  <si>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</si>
  <si>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</si>
  <si>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</si>
  <si>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</si>
  <si>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</si>
  <si>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</si>
  <si>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</si>
  <si>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</si>
  <si>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</si>
  <si>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</si>
  <si>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</si>
  <si>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</si>
  <si>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</si>
  <si>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</si>
  <si>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</si>
  <si>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</si>
  <si>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</si>
  <si>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</si>
  <si>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</si>
  <si>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</si>
  <si>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</si>
  <si>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</si>
  <si>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</si>
  <si>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</si>
  <si>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</si>
  <si>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</si>
  <si>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</si>
  <si>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</si>
  <si>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</si>
  <si>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</si>
  <si>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</si>
  <si>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</si>
  <si>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</si>
  <si>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</si>
  <si>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</si>
  <si>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</si>
  <si>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</si>
  <si>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</si>
  <si>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</si>
  <si>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</si>
  <si>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</si>
  <si>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</si>
  <si>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</si>
  <si>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</si>
  <si>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</si>
  <si>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</si>
  <si>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</si>
  <si>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</si>
  <si>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</si>
  <si>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</si>
  <si>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</si>
  <si>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</si>
  <si>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</si>
  <si>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</si>
  <si>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</si>
  <si>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</si>
  <si>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</si>
  <si>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</si>
  <si>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</si>
  <si>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</si>
  <si>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</si>
  <si>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</si>
  <si>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</si>
  <si>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</si>
  <si>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</si>
  <si>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</si>
  <si>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</si>
  <si>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</si>
  <si>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</si>
  <si>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</si>
  <si>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</si>
  <si>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</si>
  <si>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</si>
  <si>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</si>
  <si>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</si>
  <si>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</si>
  <si>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</si>
  <si>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</si>
  <si>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</si>
  <si>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</si>
  <si>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</si>
  <si>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</si>
  <si>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</si>
  <si>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</si>
  <si>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</si>
  <si>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</si>
  <si>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</si>
  <si>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</si>
  <si>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</si>
  <si>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</si>
  <si>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</si>
  <si>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</si>
  <si>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</si>
  <si>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</si>
  <si>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</si>
  <si>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</si>
  <si>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</si>
  <si>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</si>
  <si>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</si>
  <si>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</si>
  <si>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</si>
  <si>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</si>
  <si>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</si>
  <si>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</si>
  <si>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</si>
  <si>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</si>
  <si>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</si>
  <si>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</si>
  <si>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</si>
  <si>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</si>
  <si>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</si>
  <si>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</si>
  <si>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</si>
  <si>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</si>
  <si>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</si>
  <si>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</si>
  <si>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</si>
  <si>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</si>
  <si>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</si>
  <si>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</si>
  <si>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</si>
  <si>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</si>
  <si>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</si>
  <si>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</si>
  <si>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</si>
  <si>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</si>
  <si>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</si>
  <si>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</si>
  <si>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</si>
  <si>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</si>
  <si>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</si>
  <si>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</si>
  <si>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</si>
  <si>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</si>
  <si>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</si>
  <si>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</si>
  <si>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</si>
  <si>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</si>
  <si>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</si>
  <si>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</si>
  <si>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</si>
  <si>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</si>
  <si>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</si>
  <si>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</si>
  <si>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</si>
  <si>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</si>
  <si>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</si>
  <si>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</si>
  <si>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</si>
  <si>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</si>
  <si>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</si>
  <si>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</si>
  <si>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</si>
  <si>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</si>
  <si>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</si>
  <si>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</si>
  <si>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</si>
  <si>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</si>
  <si>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</si>
  <si>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</si>
  <si>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</si>
  <si>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</si>
  <si>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</si>
  <si>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</si>
  <si>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</si>
  <si>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</si>
  <si>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</si>
  <si>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</si>
  <si>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</si>
  <si>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</si>
  <si>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</si>
  <si>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</si>
  <si>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</si>
  <si>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</si>
  <si>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</si>
  <si>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</si>
  <si>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</si>
  <si>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</si>
  <si>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</si>
  <si>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</si>
  <si>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</si>
  <si>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</si>
  <si>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</si>
  <si>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</si>
  <si>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</si>
  <si>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</si>
  <si>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</si>
  <si>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</si>
  <si>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</si>
  <si>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</si>
  <si>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</si>
  <si>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</si>
  <si>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</si>
  <si>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</si>
  <si>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</si>
  <si>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</si>
  <si>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</si>
  <si>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</si>
  <si>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</si>
  <si>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</si>
  <si>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</si>
  <si>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</si>
  <si>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</si>
  <si>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</si>
  <si>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</si>
  <si>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</si>
  <si>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</si>
  <si>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</si>
  <si>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</si>
  <si>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</si>
  <si>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</si>
  <si>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</si>
  <si>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</si>
  <si>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</si>
  <si>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</si>
  <si>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</si>
  <si>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</si>
  <si>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</si>
  <si>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</si>
  <si>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</si>
  <si>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</si>
  <si>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</si>
  <si>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</si>
  <si>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</si>
  <si>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</si>
  <si>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</si>
  <si>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</si>
  <si>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</si>
  <si>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</si>
  <si>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</si>
  <si>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</si>
  <si>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</si>
  <si>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</si>
  <si>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</si>
  <si>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</si>
  <si>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</si>
  <si>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</si>
  <si>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</si>
  <si>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</si>
  <si>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</si>
  <si>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</si>
  <si>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</si>
  <si>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</si>
  <si>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</si>
  <si>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</si>
  <si>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</si>
  <si>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</si>
  <si>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</si>
  <si>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</si>
  <si>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</si>
  <si>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</si>
  <si>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</si>
  <si>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</si>
  <si>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</si>
  <si>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</si>
  <si>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</si>
  <si>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</si>
  <si>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</si>
  <si>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</si>
  <si>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</si>
  <si>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</si>
  <si>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</si>
  <si>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</si>
  <si>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</si>
  <si>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</si>
  <si>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</si>
  <si>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</si>
  <si>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</si>
  <si>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</si>
  <si>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</si>
  <si>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</si>
  <si>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</si>
  <si>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</si>
  <si>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</si>
  <si>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</si>
  <si>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</si>
  <si>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</si>
  <si>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</si>
  <si>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</si>
  <si>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</si>
  <si>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</si>
  <si>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</si>
  <si>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</si>
  <si>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</si>
  <si>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</si>
  <si>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</si>
  <si>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</si>
  <si>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</si>
  <si>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</si>
  <si>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</si>
  <si>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</si>
  <si>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</si>
  <si>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</si>
  <si>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</si>
  <si>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</si>
  <si>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</si>
  <si>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</si>
  <si>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</si>
  <si>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</si>
  <si>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</si>
  <si>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</si>
  <si>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</si>
  <si>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</si>
  <si>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</si>
  <si>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</si>
  <si>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</si>
  <si>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</si>
  <si>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</si>
  <si>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</si>
  <si>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</si>
  <si>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</si>
  <si>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</si>
  <si>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</si>
  <si>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</si>
  <si>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</si>
  <si>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</si>
  <si>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</si>
  <si>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</si>
  <si>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</si>
  <si>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</si>
  <si>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</si>
  <si>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</si>
  <si>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</si>
  <si>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</si>
  <si>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</si>
  <si>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</si>
  <si>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</si>
  <si>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</si>
  <si>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</si>
  <si>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</si>
  <si>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</si>
  <si>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</si>
  <si>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</si>
  <si>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</si>
  <si>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</si>
  <si>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</si>
  <si>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</si>
  <si>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</si>
  <si>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</si>
  <si>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</si>
  <si>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</si>
  <si>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</si>
  <si>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</si>
  <si>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</si>
  <si>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</si>
  <si>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</si>
  <si>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</si>
  <si>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</si>
  <si>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</si>
  <si>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</si>
  <si>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</si>
  <si>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</si>
  <si>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</si>
  <si>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</si>
  <si>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</si>
  <si>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</si>
  <si>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</si>
  <si>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</si>
  <si>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</si>
  <si>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</si>
  <si>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</si>
  <si>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</si>
  <si>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</si>
  <si>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</si>
  <si>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</si>
  <si>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</si>
  <si>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</si>
  <si>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</si>
  <si>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</si>
  <si>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</si>
  <si>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</si>
  <si>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</si>
  <si>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</si>
  <si>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</si>
  <si>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</si>
  <si>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</si>
  <si>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</si>
  <si>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</si>
  <si>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</si>
  <si>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</si>
  <si>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</si>
  <si>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</si>
  <si>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</si>
  <si>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</si>
  <si>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</si>
  <si>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</si>
  <si>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</si>
  <si>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</si>
  <si>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</si>
  <si>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</si>
  <si>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</si>
  <si>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</si>
  <si>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</si>
  <si>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</si>
  <si>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</si>
  <si>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</si>
  <si>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</si>
  <si>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</si>
  <si>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</si>
  <si>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</si>
  <si>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</si>
  <si>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</si>
  <si>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</si>
  <si>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</si>
  <si>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</si>
  <si>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</si>
  <si>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</si>
  <si>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</si>
  <si>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</si>
  <si>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</si>
  <si>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</si>
  <si>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</si>
  <si>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</si>
  <si>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</si>
  <si>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</si>
  <si>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</si>
  <si>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</si>
  <si>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</si>
  <si>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</si>
  <si>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</si>
  <si>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</si>
  <si>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</si>
  <si>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</si>
  <si>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</si>
  <si>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</si>
  <si>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</si>
  <si>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</si>
  <si>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</si>
  <si>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</si>
  <si>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</si>
  <si>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</si>
  <si>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</si>
  <si>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</si>
  <si>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</si>
  <si>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</si>
  <si>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</si>
  <si>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</si>
  <si>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</si>
  <si>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</si>
  <si>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</si>
  <si>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</si>
  <si>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</si>
  <si>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</si>
  <si>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</si>
  <si>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</si>
  <si>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</si>
  <si>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</si>
  <si>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</si>
  <si>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</si>
  <si>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</si>
  <si>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</si>
  <si>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</si>
  <si>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</si>
  <si>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</si>
  <si>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</si>
  <si>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</si>
  <si>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</si>
  <si>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</si>
  <si>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</si>
  <si>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</si>
  <si>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</si>
  <si>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</si>
  <si>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</si>
  <si>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</si>
  <si>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</si>
  <si>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</si>
  <si>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</si>
  <si>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</si>
  <si>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</si>
  <si>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</si>
  <si>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</si>
  <si>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</si>
  <si>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</si>
  <si>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</si>
  <si>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</si>
  <si>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</si>
  <si>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</si>
  <si>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</si>
  <si>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</si>
  <si>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</si>
  <si>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</si>
  <si>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</si>
  <si>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</si>
  <si>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</si>
  <si>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</si>
  <si>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</si>
  <si>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</si>
  <si>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</si>
  <si>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</si>
  <si>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</si>
  <si>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</si>
  <si>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</si>
  <si>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</si>
  <si>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</si>
  <si>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</si>
  <si>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</si>
  <si>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</si>
  <si>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</si>
  <si>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</si>
  <si>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</si>
  <si>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</si>
  <si>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</si>
  <si>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</si>
  <si>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</si>
  <si>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</si>
  <si>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</si>
  <si>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</si>
  <si>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</si>
  <si>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</si>
  <si>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</si>
  <si>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</si>
  <si>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</si>
  <si>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</si>
  <si>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</si>
  <si>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</si>
  <si>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</si>
  <si>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</si>
  <si>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</si>
  <si>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</si>
  <si>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</si>
  <si>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</si>
  <si>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</si>
  <si>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</si>
  <si>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</si>
  <si>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</si>
  <si>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</si>
  <si>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</si>
  <si>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</si>
  <si>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</si>
  <si>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</si>
  <si>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</si>
  <si>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</si>
  <si>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</si>
  <si>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</si>
  <si>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</si>
  <si>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</si>
  <si>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</si>
  <si>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</si>
  <si>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</si>
  <si>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</si>
  <si>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</si>
  <si>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</si>
  <si>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</si>
  <si>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</si>
  <si>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</si>
  <si>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</si>
  <si>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</si>
  <si>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</si>
  <si>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</si>
  <si>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</si>
  <si>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</si>
  <si>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</si>
  <si>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</si>
  <si>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</si>
  <si>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</si>
  <si>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</si>
  <si>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</si>
  <si>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</si>
  <si>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</si>
  <si>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</si>
  <si>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</si>
  <si>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</si>
  <si>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</si>
  <si>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</si>
  <si>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</si>
  <si>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</si>
  <si>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</si>
  <si>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</si>
  <si>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</si>
  <si>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</si>
  <si>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</si>
  <si>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</si>
  <si>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</si>
  <si>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</si>
  <si>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</si>
  <si>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</si>
  <si>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</si>
  <si>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</si>
  <si>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</si>
  <si>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</si>
  <si>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</si>
  <si>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</si>
  <si>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</si>
  <si>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</si>
  <si>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</si>
  <si>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</si>
  <si>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</si>
  <si>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</si>
  <si>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</si>
  <si>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</si>
  <si>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</si>
  <si>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</si>
  <si>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</si>
  <si>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</si>
  <si>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</si>
  <si>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</si>
  <si>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</si>
  <si>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</si>
  <si>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</si>
  <si>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</si>
  <si>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</si>
  <si>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</si>
  <si>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</si>
  <si>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</si>
  <si>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</si>
  <si>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</si>
  <si>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</si>
  <si>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</si>
  <si>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</si>
  <si>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</si>
  <si>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</si>
  <si>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</si>
  <si>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</si>
  <si>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</si>
  <si>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</si>
  <si>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</si>
  <si>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</si>
  <si>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</si>
  <si>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</si>
  <si>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</si>
  <si>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</si>
  <si>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</si>
  <si>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</si>
  <si>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</si>
  <si>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</si>
  <si>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</si>
  <si>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</si>
  <si>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</si>
  <si>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</si>
  <si>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</si>
  <si>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</si>
  <si>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</si>
  <si>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</si>
  <si>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</si>
  <si>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</si>
  <si>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</si>
  <si>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</si>
  <si>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</si>
  <si>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</si>
  <si>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</si>
  <si>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</si>
  <si>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</si>
  <si>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</si>
  <si>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</si>
  <si>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</si>
  <si>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</si>
  <si>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</si>
  <si>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</si>
  <si>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</si>
  <si>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</si>
  <si>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</si>
  <si>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</si>
  <si>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</si>
  <si>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</si>
  <si>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</si>
  <si>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</si>
  <si>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</si>
  <si>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</si>
  <si>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</si>
  <si>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</si>
  <si>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</si>
  <si>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</si>
  <si>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</si>
  <si>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</si>
  <si>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</si>
  <si>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</si>
  <si>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</si>
  <si>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</si>
  <si>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</si>
  <si>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</si>
  <si>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</si>
  <si>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</si>
  <si>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</si>
  <si>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</si>
  <si>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</si>
  <si>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</si>
  <si>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</si>
  <si>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</si>
  <si>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</si>
  <si>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</si>
  <si>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</si>
  <si>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</si>
  <si>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</si>
  <si>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</si>
  <si>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</si>
  <si>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</si>
  <si>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</si>
  <si>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</si>
  <si>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</si>
  <si>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</si>
  <si>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</si>
  <si>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</si>
  <si>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</si>
  <si>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</si>
  <si>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</si>
  <si>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</si>
  <si>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</si>
  <si>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</si>
  <si>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</si>
  <si>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</si>
  <si>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</si>
  <si>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</si>
  <si>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</si>
  <si>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</si>
  <si>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</si>
  <si>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</si>
  <si>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</si>
  <si>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</si>
  <si>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</si>
  <si>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</si>
  <si>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</si>
  <si>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</si>
  <si>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</si>
  <si>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</si>
  <si>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</si>
  <si>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</si>
  <si>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</si>
  <si>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</si>
  <si>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</si>
  <si>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</si>
  <si>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</si>
  <si>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</si>
  <si>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</si>
  <si>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</si>
  <si>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</si>
  <si>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</si>
  <si>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</si>
  <si>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</si>
  <si>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</si>
  <si>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</si>
  <si>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</si>
  <si>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</si>
  <si>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</si>
  <si>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</si>
  <si>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</si>
  <si>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</si>
  <si>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</si>
  <si>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</si>
  <si>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</si>
  <si>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</si>
  <si>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</si>
  <si>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</si>
  <si>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</si>
  <si>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</si>
  <si>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</si>
  <si>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</si>
  <si>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</si>
  <si>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</si>
  <si>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</si>
  <si>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</si>
  <si>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</si>
  <si>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</si>
  <si>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</si>
  <si>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</si>
  <si>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</si>
  <si>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</si>
  <si>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</si>
  <si>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</si>
  <si>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</si>
  <si>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</si>
  <si>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</si>
  <si>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</si>
  <si>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</si>
  <si>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</si>
  <si>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</si>
  <si>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</si>
  <si>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</si>
  <si>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</si>
  <si>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</si>
  <si>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</si>
  <si>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</si>
  <si>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</si>
  <si>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</si>
  <si>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</si>
  <si>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</si>
  <si>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</si>
  <si>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</si>
  <si>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</si>
  <si>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</si>
  <si>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</si>
  <si>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</si>
  <si>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</si>
  <si>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</si>
  <si>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</si>
  <si>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</si>
  <si>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</si>
  <si>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</si>
  <si>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</si>
  <si>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</si>
  <si>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</si>
  <si>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</si>
  <si>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</si>
  <si>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</si>
  <si>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</si>
  <si>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</si>
  <si>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</si>
  <si>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</si>
  <si>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</si>
  <si>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</si>
  <si>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</si>
  <si>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</si>
  <si>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</si>
  <si>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</si>
  <si>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</si>
  <si>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</si>
  <si>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</si>
  <si>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</si>
  <si>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</si>
  <si>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</si>
  <si>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</si>
  <si>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</si>
  <si>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</si>
  <si>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</si>
  <si>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</si>
  <si>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</si>
  <si>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</si>
  <si>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</si>
  <si>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</si>
  <si>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</si>
  <si>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</si>
  <si>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</si>
  <si>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</si>
  <si>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</si>
  <si>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</si>
  <si>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</si>
  <si>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</si>
  <si>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</si>
  <si>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</si>
  <si>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</si>
  <si>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</si>
  <si>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</si>
  <si>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</si>
  <si>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</si>
  <si>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</si>
  <si>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</si>
  <si>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</si>
  <si>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</si>
  <si>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</si>
  <si>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</si>
  <si>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</si>
  <si>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</si>
  <si>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</si>
  <si>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</si>
  <si>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</si>
  <si>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</si>
  <si>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</si>
  <si>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</si>
  <si>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</si>
  <si>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</si>
  <si>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</si>
  <si>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</si>
  <si>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</si>
  <si>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</si>
  <si>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</si>
  <si>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</si>
  <si>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</si>
  <si>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</si>
  <si>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</si>
  <si>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</si>
  <si>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</si>
  <si>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</si>
  <si>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</si>
  <si>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</si>
  <si>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</si>
  <si>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</si>
  <si>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</si>
  <si>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</si>
  <si>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</si>
  <si>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</si>
  <si>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</si>
  <si>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</si>
  <si>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</si>
  <si>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</si>
  <si>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</si>
  <si>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</si>
  <si>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</si>
  <si>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</si>
  <si>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</si>
  <si>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</si>
  <si>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</si>
  <si>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</si>
  <si>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</si>
  <si>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</si>
  <si>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</si>
  <si>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</si>
  <si>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</si>
  <si>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</si>
  <si>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</si>
  <si>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</si>
  <si>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</si>
  <si>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</si>
  <si>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</si>
  <si>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</si>
  <si>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</si>
  <si>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</si>
  <si>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</si>
  <si>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</si>
  <si>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</si>
  <si>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</si>
  <si>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</si>
  <si>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</si>
  <si>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</si>
  <si>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</si>
  <si>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</si>
  <si>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</si>
  <si>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</si>
  <si>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</si>
  <si>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</si>
  <si>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</si>
  <si>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</si>
  <si>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</si>
  <si>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</si>
  <si>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</si>
  <si>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</si>
  <si>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</si>
  <si>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</si>
  <si>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</si>
  <si>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</si>
  <si>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</si>
  <si>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</si>
  <si>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</si>
  <si>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</si>
  <si>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</si>
  <si>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</si>
  <si>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</si>
  <si>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</si>
  <si>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</si>
  <si>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</si>
  <si>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</si>
  <si>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</si>
  <si>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</si>
  <si>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</si>
  <si>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</si>
  <si>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</si>
  <si>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</si>
  <si>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</si>
  <si>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</si>
  <si>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</si>
  <si>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</si>
  <si>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</si>
  <si>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</si>
  <si>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</si>
  <si>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</si>
  <si>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</si>
  <si>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</si>
  <si>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</si>
  <si>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</si>
  <si>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</si>
  <si>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</si>
  <si>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</si>
  <si>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</si>
  <si>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</si>
  <si>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</si>
  <si>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</si>
  <si>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</si>
  <si>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</si>
  <si>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</si>
  <si>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</si>
  <si>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</si>
  <si>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</si>
  <si>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</si>
  <si>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</si>
  <si>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</si>
  <si>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</si>
  <si>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</si>
  <si>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</si>
  <si>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</si>
  <si>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</si>
  <si>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</si>
  <si>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</si>
  <si>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</si>
  <si>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</si>
  <si>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</si>
  <si>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</si>
  <si>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</si>
  <si>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</si>
  <si>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</si>
  <si>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</si>
  <si>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</si>
  <si>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</si>
  <si>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</si>
  <si>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</si>
  <si>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</si>
  <si>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</si>
  <si>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</si>
  <si>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</si>
  <si>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</si>
  <si>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</si>
  <si>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</si>
  <si>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</si>
  <si>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</si>
  <si>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</si>
  <si>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</si>
  <si>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</si>
  <si>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</si>
  <si>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</si>
  <si>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</si>
  <si>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</si>
  <si>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</si>
  <si>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</si>
  <si>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</si>
  <si>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</si>
  <si>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</si>
  <si>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</si>
  <si>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</si>
  <si>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</si>
  <si>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</si>
  <si>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</si>
  <si>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</si>
  <si>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</si>
  <si>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</si>
  <si>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</si>
  <si>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</si>
  <si>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</si>
  <si>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</si>
  <si>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</si>
  <si>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</si>
  <si>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</si>
  <si>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</si>
  <si>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</si>
  <si>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</si>
  <si>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</si>
  <si>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</si>
  <si>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</si>
  <si>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</si>
  <si>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</si>
  <si>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</si>
  <si>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</si>
  <si>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</si>
  <si>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</si>
  <si>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</si>
  <si>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</si>
  <si>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</si>
  <si>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</si>
  <si>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</si>
  <si>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</si>
  <si>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</si>
  <si>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</si>
  <si>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</si>
  <si>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</si>
  <si>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</si>
  <si>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</si>
  <si>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</si>
  <si>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</si>
  <si>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</si>
  <si>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</si>
  <si>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</si>
  <si>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</si>
  <si>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</si>
  <si>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</si>
  <si>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</si>
  <si>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</si>
  <si>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</si>
  <si>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</si>
  <si>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</si>
  <si>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</si>
  <si>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</si>
  <si>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</si>
  <si>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</si>
  <si>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</si>
  <si>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</si>
  <si>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</si>
  <si>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</si>
  <si>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</si>
  <si>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</si>
  <si>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</si>
  <si>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</si>
  <si>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</si>
  <si>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</si>
  <si>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</si>
  <si>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</si>
  <si>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</si>
  <si>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</si>
  <si>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</si>
  <si>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</si>
  <si>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</si>
  <si>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</si>
  <si>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</si>
  <si>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</si>
  <si>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</si>
  <si>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</si>
  <si>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</si>
  <si>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</si>
  <si>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</si>
  <si>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</si>
  <si>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</si>
  <si>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</si>
  <si>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</si>
  <si>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</si>
  <si>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</si>
  <si>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</si>
  <si>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</si>
  <si>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</si>
  <si>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</si>
  <si>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</si>
  <si>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</si>
  <si>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</si>
  <si>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</si>
  <si>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</si>
  <si>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</si>
  <si>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</si>
  <si>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</si>
  <si>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</si>
  <si>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</si>
  <si>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</si>
  <si>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</si>
  <si>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</si>
  <si>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</si>
  <si>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</si>
  <si>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</si>
  <si>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</si>
  <si>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</si>
  <si>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</si>
  <si>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</si>
  <si>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</si>
  <si>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</si>
  <si>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</si>
  <si>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</si>
  <si>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</si>
  <si>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</si>
  <si>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</si>
  <si>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</si>
  <si>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</si>
  <si>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</si>
  <si>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</si>
  <si>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</si>
  <si>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</si>
  <si>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</si>
  <si>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</si>
  <si>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</si>
  <si>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</si>
  <si>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</si>
  <si>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</si>
  <si>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</si>
  <si>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</si>
  <si>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</si>
  <si>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</si>
  <si>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</si>
  <si>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</si>
  <si>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</si>
  <si>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</si>
  <si>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</si>
  <si>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</si>
  <si>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</si>
  <si>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</si>
  <si>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</si>
  <si>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</si>
  <si>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</si>
  <si>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</si>
  <si>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</si>
  <si>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</si>
  <si>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</si>
  <si>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</si>
  <si>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</si>
  <si>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</si>
  <si>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</si>
  <si>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</si>
  <si>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</si>
  <si>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</si>
  <si>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</si>
  <si>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</si>
  <si>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</si>
  <si>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</si>
  <si>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</si>
  <si>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</si>
  <si>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</si>
  <si>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</si>
  <si>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</si>
  <si>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</si>
  <si>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</si>
  <si>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</si>
  <si>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</si>
  <si>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</si>
  <si>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</si>
  <si>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</si>
  <si>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</si>
  <si>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</si>
  <si>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</si>
  <si>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</si>
  <si>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</si>
  <si>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</si>
  <si>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</si>
  <si>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</si>
  <si>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</si>
  <si>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</si>
  <si>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</si>
  <si>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</si>
  <si>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</si>
  <si>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</si>
  <si>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</si>
  <si>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</si>
  <si>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</si>
  <si>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</si>
  <si>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</si>
  <si>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</si>
  <si>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</si>
  <si>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</si>
  <si>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</si>
  <si>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</si>
  <si>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</si>
  <si>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</si>
  <si>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</si>
  <si>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</si>
  <si>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</si>
  <si>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</si>
  <si>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</si>
  <si>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</si>
  <si>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</si>
  <si>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</si>
  <si>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</si>
  <si>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</si>
  <si>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</si>
  <si>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</si>
  <si>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</si>
  <si>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</si>
  <si>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</si>
  <si>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</si>
  <si>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</si>
  <si>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</si>
  <si>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</si>
  <si>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</si>
  <si>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</si>
  <si>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</si>
  <si>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</si>
  <si>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</si>
  <si>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</si>
  <si>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</si>
  <si>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</si>
  <si>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</si>
  <si>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</si>
  <si>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</si>
  <si>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</si>
  <si>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</si>
  <si>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</si>
  <si>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</si>
  <si>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</si>
  <si>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</si>
  <si>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</si>
  <si>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</si>
  <si>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</si>
  <si>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</si>
  <si>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</si>
  <si>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</si>
  <si>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</si>
  <si>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</si>
  <si>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</si>
  <si>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</si>
  <si>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</si>
  <si>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</si>
  <si>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</si>
  <si>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</si>
  <si>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</si>
  <si>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</si>
  <si>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</si>
  <si>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</si>
  <si>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</si>
  <si>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</si>
  <si>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</si>
  <si>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</si>
  <si>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</si>
  <si>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</si>
  <si>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</si>
  <si>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</si>
  <si>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</si>
  <si>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</si>
  <si>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</si>
  <si>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</si>
  <si>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</si>
  <si>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</si>
  <si>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</si>
  <si>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</si>
  <si>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</si>
  <si>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</si>
  <si>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</si>
  <si>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</si>
  <si>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</si>
  <si>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</si>
  <si>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</si>
  <si>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</si>
  <si>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</si>
  <si>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</si>
  <si>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</si>
  <si>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</si>
  <si>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</si>
  <si>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</si>
  <si>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</si>
  <si>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</si>
  <si>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</si>
  <si>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</si>
  <si>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</si>
  <si>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</si>
  <si>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</si>
  <si>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</si>
  <si>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</si>
  <si>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</si>
  <si>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</si>
  <si>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</si>
  <si>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</si>
  <si>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</si>
  <si>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</si>
  <si>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</si>
  <si>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</si>
  <si>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</si>
  <si>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</si>
  <si>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</si>
  <si>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</si>
  <si>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</si>
  <si>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</si>
  <si>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</si>
  <si>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</si>
  <si>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</si>
  <si>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</si>
  <si>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</si>
  <si>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</si>
  <si>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</si>
  <si>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</si>
  <si>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</si>
  <si>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</si>
  <si>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</si>
  <si>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</si>
  <si>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</si>
  <si>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</si>
  <si>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</si>
  <si>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</si>
  <si>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</si>
  <si>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</si>
  <si>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</si>
  <si>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</si>
  <si>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</si>
  <si>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</si>
  <si>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</si>
  <si>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</si>
  <si>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</si>
  <si>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</si>
  <si>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</si>
  <si>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</si>
  <si>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</si>
  <si>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</si>
  <si>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</si>
  <si>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</si>
  <si>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</si>
  <si>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</si>
  <si>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</si>
  <si>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</si>
  <si>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</si>
  <si>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</si>
  <si>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</si>
  <si>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</si>
  <si>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</si>
  <si>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</si>
  <si>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</si>
  <si>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</si>
  <si>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</si>
  <si>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</si>
  <si>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</si>
  <si>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</si>
  <si>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</si>
  <si>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</si>
  <si>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</si>
  <si>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</si>
  <si>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</si>
  <si>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</si>
  <si>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</si>
  <si>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</si>
  <si>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</si>
  <si>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</si>
  <si>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</si>
  <si>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</si>
  <si>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</si>
  <si>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</si>
  <si>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</si>
  <si>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</si>
  <si>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</si>
  <si>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</si>
  <si>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</si>
  <si>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</si>
  <si>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</si>
  <si>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</si>
  <si>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</si>
  <si>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</si>
  <si>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</si>
  <si>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</si>
  <si>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</si>
  <si>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</si>
  <si>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</si>
  <si>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</si>
  <si>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</si>
  <si>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</si>
  <si>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</si>
  <si>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</si>
  <si>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</si>
  <si>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</si>
  <si>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</si>
  <si>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</si>
  <si>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</si>
  <si>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</si>
  <si>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</si>
  <si>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</si>
  <si>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</si>
  <si>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</si>
  <si>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</si>
  <si>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</si>
  <si>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</si>
  <si>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</si>
  <si>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</si>
  <si>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</si>
  <si>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</si>
  <si>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</si>
  <si>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</si>
  <si>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</si>
  <si>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</si>
  <si>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</si>
  <si>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</si>
  <si>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</si>
  <si>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</si>
  <si>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</si>
  <si>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</si>
  <si>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</si>
  <si>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</si>
  <si>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</si>
  <si>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</si>
  <si>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</si>
  <si>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</si>
  <si>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</si>
  <si>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</si>
  <si>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</si>
  <si>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</si>
  <si>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</si>
  <si>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</si>
  <si>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</si>
  <si>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</si>
  <si>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</si>
  <si>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</si>
  <si>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</si>
  <si>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</si>
  <si>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</si>
  <si>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</si>
  <si>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</si>
  <si>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</si>
  <si>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</si>
  <si>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</si>
  <si>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</si>
  <si>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</si>
  <si>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</si>
  <si>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</si>
  <si>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</si>
  <si>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</si>
  <si>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</si>
  <si>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</si>
  <si>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</si>
  <si>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</si>
  <si>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</si>
  <si>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</si>
  <si>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</si>
  <si>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</si>
  <si>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</si>
  <si>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</si>
  <si>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</si>
  <si>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</si>
  <si>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</si>
  <si>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</si>
  <si>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</si>
  <si>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</si>
  <si>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</si>
  <si>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</si>
  <si>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</si>
  <si>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</si>
  <si>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</si>
  <si>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</si>
  <si>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</si>
  <si>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</si>
  <si>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</si>
  <si>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</si>
  <si>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</si>
  <si>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</si>
  <si>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</si>
  <si>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</si>
  <si>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</si>
  <si>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</si>
  <si>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</si>
  <si>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</si>
  <si>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</si>
  <si>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</si>
  <si>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</si>
  <si>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</si>
  <si>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</si>
  <si>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</si>
  <si>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</si>
  <si>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</si>
  <si>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</si>
  <si>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</si>
  <si>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</si>
  <si>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</si>
  <si>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</si>
  <si>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</si>
  <si>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</si>
  <si>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</si>
  <si>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</si>
  <si>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</si>
  <si>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</si>
  <si>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</si>
  <si>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</si>
  <si>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</si>
  <si>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</si>
  <si>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</si>
  <si>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</si>
  <si>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</si>
  <si>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</si>
  <si>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</si>
  <si>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</si>
  <si>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</si>
  <si>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</si>
  <si>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</si>
  <si>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</si>
  <si>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</si>
  <si>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</si>
  <si>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</si>
  <si>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</si>
  <si>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</si>
  <si>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</si>
  <si>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</si>
  <si>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</si>
  <si>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</si>
  <si>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</si>
  <si>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</si>
  <si>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</si>
  <si>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</si>
  <si>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</si>
  <si>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</si>
  <si>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</si>
  <si>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</si>
  <si>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</si>
  <si>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</si>
  <si>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</si>
  <si>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</si>
  <si>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</si>
  <si>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</si>
  <si>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</si>
  <si>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</si>
  <si>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</si>
  <si>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</si>
  <si>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</si>
  <si>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</si>
  <si>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</si>
  <si>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</si>
  <si>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</si>
  <si>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</si>
  <si>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</si>
  <si>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</si>
  <si>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</si>
  <si>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</si>
  <si>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</si>
  <si>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</si>
  <si>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</si>
  <si>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</si>
  <si>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</si>
  <si>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</si>
  <si>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</si>
  <si>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</si>
  <si>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</si>
  <si>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</si>
  <si>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</si>
  <si>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</si>
  <si>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</si>
  <si>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</si>
  <si>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</si>
  <si>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</si>
  <si>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</si>
  <si>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</si>
  <si>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</si>
  <si>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</si>
  <si>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</si>
  <si>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</si>
  <si>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</si>
  <si>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</si>
  <si>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</si>
  <si>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</si>
  <si>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</si>
  <si>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</si>
  <si>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</si>
  <si>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</si>
  <si>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</si>
  <si>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</si>
  <si>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</si>
  <si>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</si>
  <si>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</si>
  <si>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</si>
  <si>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</si>
  <si>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</si>
  <si>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</si>
  <si>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</si>
  <si>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</si>
  <si>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</si>
  <si>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</si>
  <si>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</si>
  <si>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</si>
  <si>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</si>
  <si>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</si>
  <si>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</si>
  <si>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</si>
  <si>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</si>
  <si>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</si>
  <si>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</si>
  <si>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</si>
  <si>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</si>
  <si>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</si>
  <si>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</si>
  <si>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</si>
  <si>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</si>
  <si>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</si>
  <si>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</si>
  <si>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</si>
  <si>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</si>
  <si>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</si>
  <si>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</si>
  <si>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</si>
  <si>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</si>
  <si>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</si>
  <si>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</si>
  <si>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</si>
  <si>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</si>
  <si>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</si>
  <si>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</si>
  <si>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</si>
  <si>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</si>
  <si>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</si>
  <si>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</si>
  <si>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</si>
  <si>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</si>
  <si>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</si>
  <si>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</si>
  <si>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</si>
  <si>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</si>
  <si>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</si>
  <si>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</si>
  <si>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</si>
  <si>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</si>
  <si>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</si>
  <si>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</si>
  <si>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</si>
  <si>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</si>
  <si>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</si>
  <si>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</si>
  <si>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</si>
  <si>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</si>
  <si>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</si>
  <si>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</si>
  <si>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</si>
  <si>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</si>
  <si>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</si>
  <si>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</si>
  <si>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</si>
  <si>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</si>
  <si>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</si>
  <si>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</si>
  <si>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</si>
  <si>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</si>
  <si>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</si>
  <si>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</si>
  <si>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</si>
  <si>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</si>
  <si>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</si>
  <si>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</si>
  <si>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</si>
  <si>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</si>
  <si>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</si>
  <si>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</si>
  <si>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</si>
  <si>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</si>
  <si>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</si>
  <si>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</si>
  <si>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</si>
  <si>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</si>
  <si>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</si>
  <si>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</si>
  <si>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</si>
  <si>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</si>
  <si>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</si>
  <si>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</si>
  <si>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</si>
  <si>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</si>
  <si>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</si>
  <si>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</si>
  <si>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</si>
  <si>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</si>
  <si>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</si>
  <si>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</si>
  <si>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</si>
  <si>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</si>
  <si>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</si>
  <si>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</si>
  <si>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</si>
  <si>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</si>
  <si>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</si>
  <si>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</si>
  <si>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</si>
  <si>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</si>
  <si>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</si>
  <si>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</si>
  <si>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</si>
  <si>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</si>
  <si>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</si>
  <si>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</si>
  <si>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</si>
  <si>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</si>
  <si>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</si>
  <si>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</si>
  <si>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</si>
  <si>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</si>
  <si>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</si>
  <si>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</si>
  <si>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</si>
  <si>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</si>
  <si>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</si>
  <si>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</si>
  <si>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</si>
  <si>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</si>
  <si>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</si>
  <si>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</si>
  <si>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</si>
  <si>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</si>
  <si>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</si>
  <si>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</si>
  <si>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</si>
  <si>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</si>
  <si>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</si>
  <si>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</si>
  <si>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</si>
  <si>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</si>
  <si>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</si>
  <si>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</si>
  <si>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</si>
  <si>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</si>
  <si>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</si>
  <si>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</si>
  <si>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</si>
  <si>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</si>
  <si>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</si>
  <si>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</si>
  <si>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</si>
  <si>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</si>
  <si>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</si>
  <si>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</si>
  <si>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</si>
  <si>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</si>
  <si>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</si>
  <si>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</si>
  <si>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</si>
  <si>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</si>
  <si>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</si>
  <si>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</si>
  <si>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</si>
  <si>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</si>
  <si>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</si>
  <si>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</si>
  <si>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</si>
  <si>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</si>
  <si>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</si>
  <si>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</si>
  <si>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</si>
  <si>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</si>
  <si>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</si>
  <si>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</si>
  <si>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</si>
  <si>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</si>
  <si>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</si>
  <si>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</si>
  <si>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</si>
  <si>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</si>
  <si>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</si>
  <si>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</si>
  <si>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</si>
  <si>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</si>
  <si>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</si>
  <si>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</si>
  <si>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</si>
  <si>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</si>
  <si>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</si>
  <si>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</si>
  <si>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</si>
  <si>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</si>
  <si>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</si>
  <si>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</si>
  <si>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</si>
  <si>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</si>
  <si>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</si>
  <si>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</si>
  <si>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</si>
  <si>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</si>
  <si>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</si>
  <si>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</si>
  <si>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</si>
  <si>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</si>
  <si>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</si>
  <si>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</si>
  <si>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</si>
  <si>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</si>
  <si>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</si>
  <si>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</si>
  <si>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</si>
  <si>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</si>
  <si>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</si>
  <si>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</si>
  <si>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</si>
  <si>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</si>
  <si>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</si>
  <si>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</si>
  <si>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</si>
  <si>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</si>
  <si>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</si>
  <si>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</si>
  <si>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</si>
  <si>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</si>
  <si>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</si>
  <si>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</si>
  <si>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</si>
  <si>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</si>
  <si>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</si>
  <si>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</si>
  <si>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</si>
  <si>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</si>
  <si>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</si>
  <si>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</si>
  <si>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</si>
  <si>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</si>
  <si>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</si>
  <si>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</si>
  <si>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</si>
  <si>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</si>
  <si>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</si>
  <si>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</si>
  <si>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</si>
  <si>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</si>
  <si>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</si>
  <si>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</si>
  <si>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</si>
  <si>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</si>
  <si>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</si>
  <si>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</si>
  <si>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</si>
  <si>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</si>
  <si>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</si>
  <si>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</si>
  <si>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</si>
  <si>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</si>
  <si>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</si>
  <si>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</si>
  <si>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</si>
  <si>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</si>
  <si>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</si>
  <si>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</si>
  <si>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</si>
  <si>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</si>
  <si>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</si>
  <si>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</si>
  <si>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</si>
  <si>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</si>
  <si>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</si>
  <si>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</si>
  <si>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</si>
  <si>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</si>
  <si>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</si>
  <si>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</si>
  <si>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</si>
  <si>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</si>
  <si>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</si>
  <si>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</si>
  <si>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</si>
  <si>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</si>
  <si>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</si>
  <si>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</si>
  <si>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</si>
  <si>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</si>
  <si>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</si>
  <si>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</si>
  <si>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</si>
  <si>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</si>
  <si>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</si>
  <si>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</si>
  <si>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</si>
  <si>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</si>
  <si>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</si>
  <si>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</si>
  <si>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</si>
  <si>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</si>
  <si>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</si>
  <si>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</si>
  <si>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</si>
  <si>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</si>
  <si>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</si>
  <si>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</si>
  <si>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</si>
  <si>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</si>
  <si>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</si>
  <si>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</si>
  <si>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</si>
  <si>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</si>
  <si>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</si>
  <si>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</si>
  <si>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</si>
  <si>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</si>
  <si>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</si>
  <si>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</si>
  <si>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</si>
  <si>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</si>
  <si>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</si>
  <si>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</si>
  <si>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</si>
  <si>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</si>
  <si>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</si>
  <si>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</si>
  <si>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</si>
  <si>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</si>
  <si>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</si>
  <si>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</si>
  <si>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</si>
  <si>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</si>
  <si>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</si>
  <si>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</si>
  <si>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</si>
  <si>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</si>
  <si>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</si>
  <si>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</si>
  <si>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</si>
  <si>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</si>
  <si>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</si>
  <si>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</si>
  <si>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</si>
  <si>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</si>
  <si>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</si>
  <si>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</si>
  <si>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</si>
  <si>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</si>
  <si>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</si>
  <si>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</si>
  <si>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</si>
  <si>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</si>
  <si>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</si>
  <si>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</si>
  <si>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</si>
  <si>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</si>
  <si>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</si>
  <si>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</si>
  <si>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</si>
  <si>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</si>
  <si>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</si>
  <si>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</si>
  <si>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</si>
  <si>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</si>
  <si>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</si>
  <si>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</si>
  <si>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</si>
  <si>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</si>
  <si>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</si>
  <si>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</si>
  <si>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</si>
  <si>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</si>
  <si>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</si>
  <si>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</si>
  <si>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</si>
  <si>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</si>
  <si>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</si>
  <si>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</si>
  <si>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</si>
  <si>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</si>
  <si>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</si>
  <si>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</si>
  <si>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</si>
  <si>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</si>
  <si>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</si>
  <si>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</si>
  <si>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</si>
  <si>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</si>
  <si>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</si>
  <si>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</si>
  <si>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</si>
  <si>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</si>
  <si>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</si>
  <si>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</si>
  <si>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</si>
  <si>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</si>
  <si>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</si>
  <si>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</si>
  <si>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</si>
  <si>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</si>
  <si>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</si>
  <si>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</si>
  <si>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</si>
  <si>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</si>
  <si>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</si>
  <si>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</si>
  <si>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</si>
  <si>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</si>
  <si>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</si>
  <si>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</si>
  <si>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</si>
  <si>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</si>
  <si>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</si>
  <si>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</si>
  <si>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</si>
  <si>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</si>
  <si>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</si>
  <si>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</si>
  <si>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</si>
  <si>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</si>
  <si>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</si>
  <si>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</si>
  <si>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</si>
  <si>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</si>
  <si>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</si>
  <si>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</si>
  <si>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</si>
  <si>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</si>
  <si>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</si>
  <si>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</si>
  <si>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</si>
  <si>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</si>
  <si>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</si>
  <si>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</si>
  <si>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</si>
  <si>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</si>
  <si>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</si>
  <si>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</si>
  <si>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</si>
  <si>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</si>
  <si>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</si>
  <si>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</si>
  <si>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</si>
  <si>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</si>
  <si>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</si>
  <si>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</si>
  <si>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</si>
  <si>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</si>
  <si>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</si>
  <si>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</si>
  <si>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</si>
  <si>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</si>
  <si>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</si>
  <si>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</si>
  <si>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</si>
  <si>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</si>
  <si>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</si>
  <si>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</si>
  <si>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</si>
  <si>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</si>
  <si>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</si>
  <si>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</si>
  <si>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</si>
  <si>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</si>
  <si>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</si>
  <si>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</si>
  <si>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</si>
  <si>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</si>
  <si>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</si>
  <si>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</si>
  <si>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</si>
  <si>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</si>
  <si>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</si>
  <si>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</si>
  <si>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</si>
  <si>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</si>
  <si>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</si>
  <si>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</si>
  <si>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</si>
  <si>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</si>
  <si>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</si>
  <si>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</si>
  <si>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</si>
  <si>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</si>
  <si>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</si>
  <si>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</si>
  <si>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</si>
  <si>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</si>
  <si>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</si>
  <si>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</si>
  <si>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</si>
  <si>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</si>
  <si>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</si>
  <si>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</si>
  <si>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</si>
  <si>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</si>
  <si>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</si>
  <si>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</si>
  <si>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</si>
  <si>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</si>
  <si>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</si>
  <si>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</si>
  <si>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</si>
  <si>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</si>
  <si>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</si>
  <si>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</si>
  <si>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</si>
  <si>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</si>
  <si>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</si>
  <si>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</si>
  <si>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</si>
  <si>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</si>
  <si>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</si>
  <si>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</si>
  <si>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</si>
  <si>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</si>
  <si>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</si>
  <si>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</si>
  <si>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</si>
  <si>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</si>
  <si>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</si>
  <si>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</si>
  <si>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</si>
  <si>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</si>
  <si>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</si>
  <si>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</si>
  <si>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</si>
  <si>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</si>
  <si>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</si>
  <si>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</si>
  <si>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</si>
  <si>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</si>
  <si>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</si>
  <si>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</si>
  <si>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</si>
  <si>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</si>
  <si>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</si>
  <si>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</si>
  <si>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</si>
  <si>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</si>
  <si>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</si>
  <si>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</si>
  <si>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</si>
  <si>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</si>
  <si>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</si>
  <si>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</si>
  <si>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</si>
  <si>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</si>
  <si>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</si>
  <si>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</si>
  <si>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</si>
  <si>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</si>
  <si>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</si>
  <si>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</si>
  <si>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</si>
  <si>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</si>
  <si>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</si>
  <si>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</si>
  <si>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</si>
  <si>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</si>
  <si>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</si>
  <si>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</si>
  <si>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</si>
  <si>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</si>
  <si>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</si>
  <si>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</si>
  <si>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</si>
  <si>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</si>
  <si>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</si>
  <si>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</si>
  <si>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</si>
  <si>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</si>
  <si>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</si>
  <si>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</si>
  <si>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</si>
  <si>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</si>
  <si>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</si>
  <si>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</si>
  <si>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</si>
  <si>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</si>
  <si>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</si>
  <si>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</si>
  <si>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</si>
  <si>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</si>
  <si>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</si>
  <si>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</si>
  <si>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</si>
  <si>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</si>
  <si>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</si>
  <si>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</si>
  <si>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</si>
  <si>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</si>
  <si>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</si>
  <si>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</si>
  <si>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</si>
  <si>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</si>
  <si>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</si>
  <si>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</si>
  <si>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</si>
  <si>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</si>
  <si>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</si>
  <si>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</si>
  <si>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</si>
  <si>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</si>
  <si>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</si>
  <si>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</si>
  <si>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</si>
  <si>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</si>
  <si>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</si>
  <si>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</si>
  <si>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</si>
  <si>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</si>
  <si>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</si>
  <si>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</si>
  <si>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</si>
  <si>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</si>
  <si>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</si>
  <si>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</si>
  <si>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</si>
  <si>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</si>
  <si>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</si>
  <si>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</si>
  <si>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</si>
  <si>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</si>
  <si>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</si>
  <si>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</si>
  <si>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</si>
  <si>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</si>
  <si>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</si>
  <si>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</si>
  <si>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</si>
  <si>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</si>
  <si>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</si>
  <si>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</si>
  <si>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</si>
  <si>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</si>
  <si>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</si>
  <si>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</si>
  <si>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</si>
  <si>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</si>
  <si>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</si>
  <si>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</si>
  <si>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</si>
  <si>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</si>
  <si>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</si>
  <si>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</si>
  <si>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</si>
  <si>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</si>
  <si>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</si>
  <si>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</si>
  <si>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</si>
  <si>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</si>
  <si>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</si>
  <si>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</si>
  <si>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</si>
  <si>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</si>
  <si>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</si>
  <si>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</si>
  <si>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</si>
  <si>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</si>
  <si>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</si>
  <si>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</si>
  <si>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</si>
  <si>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</si>
  <si>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</si>
  <si>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</si>
  <si>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</si>
  <si>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</si>
  <si>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</si>
  <si>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</si>
  <si>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</si>
  <si>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</si>
  <si>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</si>
  <si>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</si>
  <si>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</si>
  <si>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</si>
  <si>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</si>
  <si>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</si>
  <si>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</si>
  <si>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</si>
  <si>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</si>
  <si>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</si>
  <si>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</si>
  <si>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</si>
  <si>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</si>
  <si>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</si>
  <si>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</si>
  <si>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</si>
  <si>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</si>
  <si>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</si>
  <si>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</si>
  <si>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</si>
  <si>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</si>
  <si>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</si>
  <si>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</si>
  <si>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</si>
  <si>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</si>
  <si>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</si>
  <si>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</si>
  <si>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</si>
  <si>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</si>
  <si>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</si>
  <si>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</si>
  <si>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</si>
  <si>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</si>
  <si>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</si>
  <si>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</si>
  <si>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</si>
  <si>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</si>
  <si>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</si>
  <si>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</si>
  <si>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</si>
  <si>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</si>
  <si>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</si>
  <si>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</si>
  <si>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</si>
  <si>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</si>
  <si>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</si>
  <si>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</si>
  <si>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</si>
  <si>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</si>
  <si>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</si>
  <si>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</si>
  <si>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</si>
  <si>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</si>
  <si>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</si>
  <si>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</si>
  <si>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</si>
  <si>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</si>
  <si>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</si>
  <si>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</si>
  <si>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</si>
  <si>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</si>
  <si>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</si>
  <si>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</si>
  <si>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</si>
  <si>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</si>
  <si>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</si>
  <si>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</si>
  <si>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</si>
  <si>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</si>
  <si>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</si>
  <si>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</si>
  <si>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</si>
  <si>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</si>
  <si>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</si>
  <si>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</si>
  <si>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</si>
  <si>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</si>
  <si>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</si>
  <si>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</si>
  <si>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</si>
  <si>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</si>
  <si>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</si>
  <si>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</si>
  <si>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</si>
  <si>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</si>
  <si>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</si>
  <si>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</si>
  <si>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</si>
  <si>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</si>
  <si>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</si>
  <si>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</si>
  <si>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</si>
  <si>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</si>
  <si>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</si>
  <si>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</si>
  <si>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</si>
  <si>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</si>
  <si>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</si>
  <si>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</si>
  <si>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</si>
  <si>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</si>
  <si>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</si>
  <si>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</si>
  <si>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</si>
  <si>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</si>
  <si>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</si>
  <si>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</si>
  <si>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</si>
  <si>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</si>
  <si>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</si>
  <si>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</si>
  <si>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</si>
  <si>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</si>
  <si>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</si>
  <si>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</si>
  <si>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</si>
  <si>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</si>
  <si>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</si>
  <si>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</si>
  <si>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</si>
  <si>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</si>
  <si>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</si>
  <si>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</si>
  <si>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</si>
  <si>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</si>
  <si>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</si>
  <si>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</si>
  <si>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</si>
  <si>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</si>
  <si>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</si>
  <si>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</si>
  <si>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</si>
  <si>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</si>
  <si>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</si>
  <si>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</si>
  <si>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</si>
  <si>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</si>
  <si>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</si>
  <si>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</si>
  <si>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</si>
  <si>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</si>
  <si>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</si>
  <si>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</si>
  <si>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</si>
  <si>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</si>
  <si>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</si>
  <si>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</si>
  <si>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</si>
  <si>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</si>
  <si>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</si>
  <si>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</si>
  <si>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</si>
  <si>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</si>
  <si>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</si>
  <si>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</si>
  <si>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</si>
  <si>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</si>
  <si>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</si>
  <si>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</si>
  <si>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</si>
  <si>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</si>
  <si>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</si>
  <si>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</si>
  <si>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</si>
  <si>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</si>
  <si>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</si>
  <si>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</si>
  <si>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</si>
  <si>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</si>
  <si>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</si>
  <si>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</si>
  <si>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</si>
  <si>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</si>
  <si>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</si>
  <si>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</si>
  <si>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</si>
  <si>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</si>
  <si>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</si>
  <si>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</si>
  <si>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</si>
  <si>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</si>
  <si>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</si>
  <si>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</si>
  <si>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</si>
  <si>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</si>
  <si>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</si>
  <si>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</si>
  <si>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</si>
  <si>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</si>
  <si>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</si>
  <si>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</si>
  <si>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</si>
  <si>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</si>
  <si>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</si>
  <si>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</si>
  <si>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</si>
  <si>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</si>
  <si>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</si>
  <si>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</si>
  <si>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</si>
  <si>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</si>
  <si>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</si>
  <si>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</si>
  <si>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</si>
  <si>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</si>
  <si>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</si>
  <si>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</si>
  <si>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</si>
  <si>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</si>
  <si>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</si>
  <si>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</si>
  <si>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</si>
  <si>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</si>
  <si>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</si>
  <si>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</si>
  <si>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</si>
  <si>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</si>
  <si>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</si>
  <si>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</si>
  <si>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</si>
  <si>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</si>
  <si>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</si>
  <si>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</si>
  <si>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</si>
  <si>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</si>
  <si>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</si>
  <si>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</si>
  <si>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</si>
  <si>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</si>
  <si>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</si>
  <si>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</si>
  <si>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</si>
  <si>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</si>
  <si>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</si>
  <si>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</si>
  <si>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</si>
  <si>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</si>
  <si>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</si>
  <si>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</si>
  <si>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</si>
  <si>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</si>
  <si>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</si>
  <si>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</si>
  <si>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</si>
  <si>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</si>
  <si>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</si>
  <si>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</si>
  <si>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</si>
  <si>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</si>
  <si>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</si>
  <si>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</si>
  <si>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</si>
  <si>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</si>
  <si>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</si>
  <si>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</si>
  <si>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</si>
  <si>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</si>
  <si>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</si>
  <si>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</si>
  <si>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</si>
  <si>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</si>
  <si>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</si>
  <si>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</si>
  <si>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</si>
  <si>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</si>
  <si>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</si>
  <si>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</si>
  <si>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</si>
  <si>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</si>
  <si>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</si>
  <si>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</si>
  <si>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</si>
  <si>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</si>
  <si>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</si>
  <si>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</si>
  <si>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</si>
  <si>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</si>
  <si>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</si>
  <si>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</si>
  <si>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</si>
  <si>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</si>
  <si>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</si>
  <si>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</si>
  <si>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</si>
  <si>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</si>
  <si>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</si>
  <si>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</si>
  <si>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</si>
  <si>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</si>
  <si>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</si>
  <si>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</si>
  <si>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</si>
  <si>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</si>
  <si>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</si>
  <si>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</si>
  <si>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</si>
  <si>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</si>
  <si>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</si>
  <si>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</si>
  <si>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</si>
  <si>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</si>
  <si>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</si>
  <si>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</si>
  <si>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</si>
  <si>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</si>
  <si>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</si>
  <si>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</si>
  <si>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</si>
  <si>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</si>
  <si>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</si>
  <si>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</si>
  <si>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</si>
  <si>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</si>
  <si>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</si>
  <si>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</si>
  <si>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</si>
  <si>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</si>
  <si>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</si>
  <si>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</si>
  <si>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</si>
  <si>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</si>
  <si>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</si>
  <si>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</si>
  <si>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</si>
  <si>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</si>
  <si>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</si>
  <si>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</si>
  <si>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</si>
  <si>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</si>
  <si>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</si>
  <si>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</si>
  <si>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</si>
  <si>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</si>
  <si>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</si>
  <si>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</si>
  <si>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</si>
  <si>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</si>
  <si>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</si>
  <si>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</si>
  <si>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</si>
  <si>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</si>
  <si>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</si>
  <si>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</si>
  <si>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</si>
  <si>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</si>
  <si>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</si>
  <si>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</si>
  <si>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</si>
  <si>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</si>
  <si>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</si>
  <si>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</si>
  <si>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</si>
  <si>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</si>
  <si>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</si>
  <si>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</si>
  <si>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</si>
  <si>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</si>
  <si>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</si>
  <si>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</si>
  <si>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</si>
  <si>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</si>
  <si>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</si>
  <si>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</si>
  <si>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</si>
  <si>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</si>
  <si>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</si>
  <si>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</si>
  <si>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</si>
  <si>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</si>
  <si>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</si>
  <si>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</si>
  <si>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</si>
  <si>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</si>
  <si>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</si>
  <si>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</si>
  <si>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</si>
  <si>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</si>
  <si>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</si>
  <si>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</si>
  <si>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</si>
  <si>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</si>
  <si>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</si>
  <si>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</si>
  <si>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</si>
  <si>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</si>
  <si>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</si>
  <si>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</si>
  <si>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</si>
  <si>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</si>
  <si>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</si>
  <si>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</si>
  <si>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</si>
  <si>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</si>
  <si>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</si>
  <si>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</si>
  <si>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</si>
  <si>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</si>
  <si>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</si>
  <si>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</si>
  <si>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</si>
  <si>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</si>
  <si>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</si>
  <si>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</si>
  <si>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</si>
  <si>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</si>
  <si>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</si>
  <si>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</si>
  <si>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</si>
  <si>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</si>
  <si>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</si>
  <si>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</si>
  <si>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</si>
  <si>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</si>
  <si>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</si>
  <si>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</si>
  <si>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</si>
  <si>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</si>
  <si>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</si>
  <si>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</si>
  <si>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</si>
  <si>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</si>
  <si>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</si>
  <si>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</si>
  <si>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</si>
  <si>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</si>
  <si>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</si>
  <si>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</si>
  <si>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</si>
  <si>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</si>
  <si>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</si>
  <si>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</si>
  <si>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</si>
  <si>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</si>
  <si>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</si>
  <si>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</si>
  <si>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</si>
  <si>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</si>
  <si>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</si>
  <si>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</si>
  <si>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</si>
  <si>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</si>
  <si>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</si>
  <si>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</si>
  <si>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</si>
  <si>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</si>
  <si>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</si>
  <si>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</si>
  <si>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</si>
  <si>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</si>
  <si>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</si>
  <si>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</si>
  <si>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</si>
  <si>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</si>
  <si>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</si>
  <si>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</si>
  <si>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</si>
  <si>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</si>
  <si>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</si>
  <si>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</si>
  <si>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</si>
  <si>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</si>
  <si>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</si>
  <si>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</si>
  <si>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</si>
  <si>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</si>
  <si>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</si>
  <si>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</si>
  <si>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</si>
  <si>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</si>
  <si>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</si>
  <si>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</si>
  <si>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</si>
  <si>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</si>
  <si>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</si>
  <si>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</si>
  <si>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</si>
  <si>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</si>
  <si>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</si>
  <si>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</si>
  <si>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</si>
  <si>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</si>
  <si>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</si>
  <si>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</si>
  <si>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</si>
  <si>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</si>
  <si>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</si>
  <si>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</si>
  <si>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</si>
  <si>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</si>
  <si>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</si>
  <si>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</si>
  <si>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</si>
  <si>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</si>
  <si>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</si>
  <si>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</si>
  <si>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</si>
  <si>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</si>
  <si>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</si>
  <si>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</si>
  <si>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</si>
  <si>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</si>
  <si>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</si>
  <si>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</si>
  <si>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</si>
  <si>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</si>
  <si>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</si>
  <si>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</si>
  <si>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</si>
  <si>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</si>
  <si>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</si>
  <si>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</si>
  <si>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</si>
  <si>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</si>
  <si>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</si>
  <si>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</si>
  <si>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</si>
  <si>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</si>
  <si>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</si>
  <si>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</si>
  <si>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</si>
  <si>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</si>
  <si>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</si>
  <si>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</si>
  <si>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</si>
  <si>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</si>
  <si>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</si>
  <si>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</si>
  <si>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</si>
  <si>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</si>
  <si>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</si>
  <si>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</si>
  <si>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</si>
  <si>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</si>
  <si>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</si>
  <si>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</si>
  <si>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</si>
  <si>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</si>
  <si>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</si>
  <si>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</si>
  <si>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</si>
  <si>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</si>
  <si>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</si>
  <si>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</si>
  <si>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</si>
  <si>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</si>
  <si>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</si>
  <si>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</si>
  <si>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</si>
  <si>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</si>
  <si>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</si>
  <si>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</si>
  <si>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</si>
  <si>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</si>
  <si>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</si>
  <si>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</si>
  <si>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</si>
  <si>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</si>
  <si>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</si>
  <si>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</si>
  <si>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</si>
  <si>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</si>
  <si>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</si>
  <si>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</si>
  <si>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</si>
  <si>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</si>
  <si>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</si>
  <si>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</si>
  <si>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</si>
  <si>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</si>
  <si>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</si>
  <si>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</si>
  <si>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</si>
  <si>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</si>
  <si>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</si>
  <si>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</si>
  <si>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</si>
  <si>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</si>
  <si>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</si>
  <si>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</si>
  <si>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</si>
  <si>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</si>
  <si>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</si>
  <si>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</si>
  <si>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</si>
  <si>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</si>
  <si>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</si>
  <si>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</si>
  <si>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</si>
  <si>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</si>
  <si>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</si>
  <si>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</si>
  <si>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</si>
  <si>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</si>
  <si>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</si>
  <si>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</si>
  <si>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</si>
  <si>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</si>
  <si>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</si>
  <si>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</si>
  <si>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</si>
  <si>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</si>
  <si>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</si>
  <si>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</si>
  <si>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</si>
  <si>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</si>
  <si>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</si>
  <si>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</si>
  <si>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</si>
  <si>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</si>
  <si>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</si>
  <si>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</si>
  <si>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</si>
  <si>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</si>
  <si>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</si>
  <si>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</si>
  <si>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</si>
  <si>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</si>
  <si>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</si>
  <si>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</si>
  <si>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</si>
  <si>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</si>
  <si>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</si>
  <si>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</si>
  <si>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</si>
  <si>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</si>
  <si>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</si>
  <si>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</si>
  <si>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</si>
  <si>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</si>
  <si>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</si>
  <si>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</si>
  <si>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</si>
  <si>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</si>
  <si>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</si>
  <si>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</si>
  <si>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</si>
  <si>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</si>
  <si>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</si>
  <si>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</si>
  <si>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</si>
  <si>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</si>
  <si>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</si>
  <si>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</si>
  <si>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</si>
  <si>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</si>
  <si>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</si>
  <si>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</si>
  <si>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</si>
  <si>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</si>
  <si>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</si>
  <si>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</si>
  <si>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</si>
  <si>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</si>
  <si>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</si>
  <si>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</si>
  <si>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</si>
  <si>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</si>
  <si>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</si>
  <si>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</si>
  <si>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</si>
  <si>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</si>
  <si>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</si>
  <si>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</si>
  <si>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</si>
  <si>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</si>
  <si>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</si>
  <si>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</si>
  <si>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</si>
  <si>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</si>
  <si>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</si>
  <si>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</si>
  <si>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</si>
  <si>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</si>
  <si>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</si>
  <si>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</si>
  <si>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</si>
  <si>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</si>
  <si>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</si>
  <si>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</si>
  <si>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</si>
  <si>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</si>
  <si>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</si>
  <si>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</si>
  <si>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</si>
  <si>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</si>
  <si>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</si>
  <si>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</si>
  <si>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</si>
  <si>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</si>
  <si>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</si>
  <si>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</si>
  <si>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</si>
  <si>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</si>
  <si>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</si>
  <si>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</si>
  <si>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</si>
  <si>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</si>
  <si>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</si>
  <si>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</si>
  <si>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</si>
  <si>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</si>
  <si>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</si>
  <si>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</si>
  <si>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</si>
  <si>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</si>
  <si>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</si>
  <si>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</si>
  <si>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</si>
  <si>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</si>
  <si>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</si>
  <si>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</si>
  <si>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</si>
  <si>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</si>
  <si>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</si>
  <si>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</si>
  <si>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</si>
  <si>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</si>
  <si>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</si>
  <si>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</si>
  <si>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</si>
  <si>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</si>
  <si>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</si>
  <si>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</si>
  <si>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</si>
  <si>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</si>
  <si>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</si>
  <si>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</si>
  <si>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</si>
  <si>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</si>
  <si>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</si>
  <si>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</si>
  <si>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</si>
  <si>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</si>
  <si>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</si>
  <si>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</si>
  <si>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</si>
  <si>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</si>
  <si>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</si>
  <si>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</si>
  <si>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</si>
  <si>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</si>
  <si>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</si>
  <si>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</si>
  <si>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</si>
  <si>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</si>
  <si>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</si>
  <si>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</si>
  <si>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</si>
  <si>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</si>
  <si>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</si>
  <si>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</si>
  <si>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</si>
  <si>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</si>
  <si>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</si>
  <si>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</si>
  <si>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</si>
  <si>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</si>
  <si>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</si>
  <si>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</si>
  <si>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</si>
  <si>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</si>
  <si>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</si>
  <si>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</si>
  <si>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</si>
  <si>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</si>
  <si>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</si>
  <si>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</si>
  <si>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</si>
  <si>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</si>
  <si>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</si>
  <si>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</si>
  <si>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</si>
  <si>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</si>
  <si>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</si>
  <si>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</si>
  <si>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</si>
  <si>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</si>
  <si>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</si>
  <si>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</si>
  <si>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</si>
  <si>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</si>
  <si>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</si>
  <si>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</si>
  <si>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</si>
  <si>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</si>
  <si>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</si>
  <si>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</si>
  <si>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</si>
  <si>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</si>
  <si>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</si>
  <si>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</si>
  <si>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</si>
  <si>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</si>
  <si>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</si>
  <si>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</si>
  <si>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</si>
  <si>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</si>
  <si>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</si>
  <si>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</si>
  <si>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</si>
  <si>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</si>
  <si>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</si>
  <si>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</si>
  <si>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</si>
  <si>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</si>
  <si>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</si>
  <si>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</si>
  <si>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</si>
  <si>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</si>
  <si>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</si>
  <si>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</si>
  <si>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</si>
  <si>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</si>
  <si>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</si>
  <si>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</si>
  <si>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</si>
  <si>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</si>
  <si>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</si>
  <si>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</si>
  <si>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</si>
  <si>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</si>
  <si>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</si>
  <si>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</si>
  <si>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</si>
  <si>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</si>
  <si>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</si>
  <si>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</si>
  <si>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</si>
  <si>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</si>
  <si>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</si>
  <si>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</si>
  <si>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</si>
  <si>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</si>
  <si>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</si>
  <si>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</si>
  <si>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</si>
  <si>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</si>
  <si>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</si>
  <si>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</si>
  <si>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</si>
  <si>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</si>
  <si>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</si>
  <si>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</si>
  <si>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</si>
  <si>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</si>
  <si>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</si>
  <si>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</si>
  <si>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</si>
  <si>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</si>
  <si>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</si>
  <si>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</si>
  <si>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</si>
  <si>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</si>
  <si>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</si>
  <si>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</si>
  <si>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</si>
  <si>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</si>
  <si>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</si>
  <si>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</si>
  <si>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</si>
  <si>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</si>
  <si>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</si>
  <si>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</si>
  <si>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</si>
  <si>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</si>
  <si>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</si>
  <si>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</si>
  <si>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</si>
  <si>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</si>
  <si>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</si>
  <si>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</si>
  <si>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</si>
  <si>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</si>
  <si>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</si>
  <si>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</si>
  <si>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</si>
  <si>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</si>
  <si>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</si>
  <si>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</si>
  <si>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</si>
  <si>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</si>
  <si>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</si>
  <si>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</si>
  <si>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</si>
  <si>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</si>
  <si>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</si>
  <si>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</si>
  <si>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</si>
  <si>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</si>
  <si>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</si>
  <si>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</si>
  <si>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</si>
  <si>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</si>
  <si>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</si>
  <si>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</si>
  <si>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</si>
  <si>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</si>
  <si>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</si>
  <si>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</si>
  <si>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</si>
  <si>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</si>
  <si>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</si>
  <si>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</si>
  <si>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</si>
  <si>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</si>
  <si>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</si>
  <si>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</si>
  <si>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</si>
  <si>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</si>
  <si>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</si>
  <si>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</si>
  <si>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</si>
  <si>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</si>
  <si>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</si>
  <si>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</si>
  <si>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</si>
  <si>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</si>
  <si>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</si>
  <si>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</si>
  <si>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</si>
  <si>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</si>
  <si>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</si>
  <si>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</si>
  <si>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</si>
  <si>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</si>
  <si>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</si>
  <si>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</si>
  <si>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</si>
  <si>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</si>
  <si>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</si>
  <si>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</si>
  <si>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</si>
  <si>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</si>
  <si>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</si>
  <si>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</si>
  <si>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</si>
  <si>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</si>
  <si>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</si>
  <si>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</si>
  <si>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</si>
  <si>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</si>
  <si>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</si>
  <si>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</si>
  <si>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</si>
  <si>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</si>
  <si>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</si>
  <si>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</si>
  <si>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</si>
  <si>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</si>
  <si>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</si>
  <si>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</si>
  <si>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</si>
  <si>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</si>
  <si>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</si>
  <si>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</si>
  <si>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</si>
  <si>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</si>
  <si>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</si>
  <si>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</si>
  <si>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</si>
  <si>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</si>
  <si>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</si>
  <si>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</si>
  <si>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</si>
  <si>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</si>
  <si>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</si>
  <si>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</si>
  <si>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</si>
  <si>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</si>
  <si>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</si>
  <si>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</si>
  <si>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</si>
  <si>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</si>
  <si>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</si>
  <si>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</si>
  <si>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</si>
  <si>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</si>
  <si>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</si>
  <si>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</si>
  <si>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</si>
  <si>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</si>
  <si>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</si>
  <si>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</si>
  <si>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</si>
  <si>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</si>
  <si>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</si>
  <si>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</si>
  <si>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</si>
  <si>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</si>
  <si>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</si>
  <si>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</si>
  <si>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</si>
  <si>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</si>
  <si>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</si>
  <si>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</si>
  <si>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</si>
  <si>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</si>
  <si>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</si>
  <si>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</si>
  <si>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</si>
  <si>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</si>
  <si>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</si>
  <si>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</si>
  <si>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</si>
  <si>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</si>
  <si>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</si>
  <si>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</si>
  <si>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</si>
  <si>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</si>
  <si>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</si>
  <si>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</si>
  <si>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</si>
  <si>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</si>
  <si>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</si>
  <si>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</si>
  <si>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</si>
  <si>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</si>
  <si>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</si>
  <si>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</si>
  <si>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</si>
  <si>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</si>
  <si>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</si>
  <si>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</si>
  <si>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</si>
  <si>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</si>
  <si>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</si>
  <si>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</si>
  <si>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</si>
  <si>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</si>
  <si>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</si>
  <si>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</si>
  <si>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</si>
  <si>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</si>
  <si>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</si>
  <si>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</si>
  <si>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</si>
  <si>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</si>
  <si>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</si>
  <si>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</si>
  <si>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</si>
  <si>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</si>
  <si>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</si>
  <si>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</si>
  <si>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</si>
  <si>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</si>
  <si>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</si>
  <si>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</si>
  <si>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</si>
  <si>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</si>
  <si>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</si>
  <si>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</si>
  <si>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</si>
  <si>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</si>
  <si>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</si>
  <si>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</si>
  <si>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</si>
  <si>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</si>
  <si>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</si>
  <si>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</si>
  <si>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</si>
  <si>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</si>
  <si>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</si>
  <si>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</si>
  <si>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</si>
  <si>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</si>
  <si>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</si>
  <si>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</si>
  <si>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</si>
  <si>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</si>
  <si>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</si>
  <si>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</si>
  <si>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</si>
  <si>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</si>
  <si>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</si>
  <si>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</si>
  <si>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</si>
  <si>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</si>
  <si>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</si>
  <si>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</si>
  <si>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</si>
  <si>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</si>
  <si>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</si>
  <si>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</si>
  <si>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</si>
  <si>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</si>
  <si>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</si>
  <si>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</si>
  <si>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</si>
  <si>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</si>
  <si>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</si>
  <si>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</si>
  <si>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</si>
  <si>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</si>
  <si>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</si>
  <si>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</si>
  <si>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</si>
  <si>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</si>
  <si>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</si>
  <si>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</si>
  <si>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</si>
  <si>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</si>
  <si>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</si>
  <si>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</si>
  <si>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</si>
  <si>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</si>
  <si>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</si>
  <si>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</si>
  <si>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</si>
  <si>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</si>
  <si>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</si>
  <si>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</si>
  <si>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</si>
  <si>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</si>
  <si>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</si>
  <si>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</si>
  <si>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</si>
  <si>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</si>
  <si>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</si>
  <si>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</si>
  <si>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</si>
  <si>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</si>
  <si>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</si>
  <si>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</si>
  <si>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</si>
  <si>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</si>
  <si>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</si>
  <si>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</si>
  <si>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</si>
  <si>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</si>
  <si>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</si>
  <si>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</si>
  <si>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</si>
  <si>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</si>
  <si>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</si>
  <si>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</si>
  <si>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</si>
  <si>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</si>
  <si>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</si>
  <si>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</si>
  <si>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</si>
  <si>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</si>
  <si>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</si>
  <si>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</si>
  <si>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</si>
  <si>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</si>
  <si>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</si>
  <si>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</si>
  <si>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</si>
  <si>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</si>
  <si>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</si>
  <si>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</si>
  <si>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</si>
  <si>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</si>
  <si>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</si>
  <si>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</si>
  <si>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</si>
  <si>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</si>
  <si>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</si>
  <si>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</si>
  <si>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</si>
  <si>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</si>
  <si>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</si>
  <si>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</si>
  <si>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</si>
  <si>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</si>
  <si>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</si>
  <si>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</si>
  <si>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</si>
  <si>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</si>
  <si>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</si>
  <si>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</si>
  <si>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</si>
  <si>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</si>
  <si>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</si>
  <si>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</si>
  <si>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</si>
  <si>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</si>
  <si>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</si>
  <si>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</si>
  <si>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</si>
  <si>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</si>
  <si>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</si>
  <si>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</si>
  <si>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</si>
  <si>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</si>
  <si>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</si>
  <si>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</si>
  <si>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</si>
  <si>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</si>
  <si>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</si>
  <si>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</si>
  <si>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</si>
  <si>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</si>
  <si>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</si>
  <si>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</si>
  <si>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</si>
  <si>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</si>
  <si>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</si>
  <si>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</si>
  <si>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</si>
  <si>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</si>
  <si>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</si>
  <si>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</si>
  <si>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</si>
  <si>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</si>
  <si>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</si>
  <si>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</si>
  <si>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</si>
  <si>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</si>
  <si>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</si>
  <si>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</si>
  <si>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</si>
  <si>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</si>
  <si>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</si>
  <si>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</si>
  <si>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</si>
  <si>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</si>
  <si>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</si>
  <si>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</si>
  <si>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</si>
  <si>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</si>
  <si>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</si>
  <si>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</si>
  <si>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</si>
  <si>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</si>
  <si>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</si>
  <si>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</si>
  <si>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</si>
  <si>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</si>
  <si>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</si>
  <si>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</si>
  <si>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</si>
  <si>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</si>
  <si>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</si>
  <si>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</si>
  <si>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</si>
  <si>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</si>
  <si>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</si>
  <si>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</si>
  <si>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</si>
  <si>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</si>
  <si>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</si>
  <si>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</si>
  <si>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</si>
  <si>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</si>
  <si>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</si>
  <si>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</si>
  <si>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</si>
  <si>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</si>
  <si>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</si>
  <si>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</si>
  <si>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</si>
  <si>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</si>
  <si>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</si>
  <si>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</si>
  <si>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</si>
  <si>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</si>
  <si>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</si>
  <si>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</si>
  <si>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</si>
  <si>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</si>
  <si>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</si>
  <si>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</si>
  <si>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</si>
  <si>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</si>
  <si>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</si>
  <si>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</si>
  <si>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</si>
  <si>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</si>
  <si>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</si>
  <si>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</si>
  <si>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</si>
  <si>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</si>
  <si>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</si>
  <si>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</si>
  <si>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</si>
  <si>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</si>
  <si>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</si>
  <si>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</si>
  <si>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</si>
  <si>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</si>
  <si>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</si>
  <si>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</si>
  <si>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</si>
  <si>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</si>
  <si>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</si>
  <si>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</si>
  <si>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</si>
  <si>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</si>
  <si>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</si>
  <si>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</si>
  <si>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</si>
  <si>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</si>
  <si>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</si>
  <si>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</si>
  <si>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</si>
  <si>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</si>
  <si>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</si>
  <si>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</si>
  <si>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</si>
  <si>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</si>
  <si>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</si>
  <si>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</si>
  <si>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</si>
  <si>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</si>
  <si>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</si>
  <si>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</si>
  <si>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</si>
  <si>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</si>
  <si>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</si>
  <si>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</si>
  <si>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</si>
  <si>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</si>
  <si>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</si>
  <si>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</si>
  <si>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</si>
  <si>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</si>
  <si>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</si>
  <si>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</si>
  <si>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</si>
  <si>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</si>
  <si>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</si>
  <si>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</si>
  <si>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</si>
  <si>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</si>
  <si>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</si>
  <si>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</si>
  <si>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</si>
  <si>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</si>
  <si>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</si>
  <si>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</si>
  <si>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</si>
  <si>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</si>
  <si>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</si>
  <si>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</si>
  <si>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</si>
  <si>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</si>
  <si>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</si>
  <si>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</si>
  <si>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</si>
  <si>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</si>
  <si>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</si>
  <si>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</si>
  <si>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</si>
  <si>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</si>
  <si>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</si>
  <si>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</si>
  <si>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</si>
  <si>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</si>
  <si>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</si>
  <si>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</si>
  <si>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</si>
  <si>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</si>
  <si>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</si>
  <si>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</si>
  <si>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</si>
  <si>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</si>
  <si>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</si>
  <si>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</si>
  <si>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</si>
  <si>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</si>
  <si>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</si>
  <si>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</si>
  <si>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</si>
  <si>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</si>
  <si>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</si>
  <si>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</si>
  <si>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</si>
  <si>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</si>
  <si>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</si>
  <si>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</si>
  <si>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</si>
  <si>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</si>
  <si>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</si>
  <si>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</si>
  <si>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</si>
  <si>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</si>
  <si>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</si>
  <si>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</si>
  <si>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</si>
  <si>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</si>
  <si>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</si>
  <si>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</si>
  <si>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</si>
  <si>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</si>
  <si>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</si>
  <si>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</si>
  <si>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</si>
  <si>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</si>
  <si>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</si>
  <si>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</si>
  <si>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</si>
  <si>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</si>
  <si>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</si>
  <si>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</si>
  <si>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</si>
  <si>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</si>
  <si>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</si>
  <si>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</si>
  <si>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</si>
  <si>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</si>
  <si>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</si>
  <si>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</si>
  <si>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</si>
  <si>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</si>
  <si>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</si>
  <si>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</si>
  <si>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</si>
  <si>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</si>
  <si>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</si>
  <si>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</si>
  <si>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</si>
  <si>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</si>
  <si>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</si>
  <si>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</si>
  <si>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</si>
  <si>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</si>
  <si>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</si>
  <si>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</si>
  <si>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</si>
  <si>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</si>
  <si>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</si>
  <si>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</si>
  <si>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</si>
  <si>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</si>
  <si>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</si>
  <si>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</si>
  <si>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</si>
  <si>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</si>
  <si>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</si>
  <si>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</si>
  <si>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</si>
  <si>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</si>
  <si>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</si>
  <si>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</si>
  <si>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</si>
  <si>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</si>
  <si>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</si>
  <si>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</si>
  <si>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</si>
  <si>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</si>
  <si>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</si>
  <si>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</si>
  <si>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</si>
  <si>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</si>
  <si>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</si>
  <si>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</si>
  <si>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</si>
  <si>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</si>
  <si>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</si>
  <si>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</si>
  <si>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</si>
  <si>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</si>
  <si>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</si>
  <si>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</si>
  <si>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</si>
  <si>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</si>
  <si>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</si>
  <si>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</si>
  <si>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</si>
  <si>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</si>
  <si>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</si>
  <si>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</si>
  <si>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</si>
  <si>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</si>
  <si>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</si>
  <si>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</si>
  <si>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</si>
  <si>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</si>
  <si>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</si>
  <si>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</si>
  <si>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</si>
  <si>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</si>
  <si>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</si>
  <si>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</si>
  <si>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</si>
  <si>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</si>
  <si>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</si>
  <si>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</si>
  <si>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</si>
  <si>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</si>
  <si>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</si>
  <si>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</si>
  <si>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</si>
  <si>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</si>
  <si>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</si>
  <si>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</si>
  <si>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</si>
  <si>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</si>
  <si>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</si>
  <si>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</si>
  <si>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</si>
  <si>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</si>
  <si>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</si>
  <si>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</si>
  <si>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</si>
  <si>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</si>
  <si>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</si>
  <si>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</si>
  <si>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</si>
  <si>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</si>
  <si>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</si>
  <si>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</si>
  <si>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</si>
  <si>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</si>
  <si>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</si>
  <si>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</si>
  <si>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</si>
  <si>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</si>
  <si>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</si>
  <si>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</si>
  <si>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</si>
  <si>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</si>
  <si>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</si>
  <si>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</si>
  <si>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</si>
  <si>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</si>
  <si>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</si>
  <si>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</si>
  <si>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</si>
  <si>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</si>
  <si>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</si>
  <si>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</si>
  <si>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</si>
  <si>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</si>
  <si>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</si>
  <si>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</si>
  <si>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</si>
  <si>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</si>
  <si>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</si>
  <si>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</si>
  <si>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</si>
  <si>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</si>
  <si>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</si>
  <si>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</si>
  <si>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</si>
  <si>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</si>
  <si>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</si>
  <si>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</si>
  <si>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</si>
  <si>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</si>
  <si>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</si>
  <si>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</si>
  <si>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</si>
  <si>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</si>
  <si>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</si>
  <si>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</si>
  <si>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</si>
  <si>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</si>
  <si>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</si>
  <si>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</si>
  <si>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</si>
  <si>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</si>
  <si>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</si>
  <si>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</si>
  <si>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</si>
  <si>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</si>
  <si>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</si>
  <si>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</si>
  <si>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</si>
  <si>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</si>
  <si>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</si>
  <si>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</si>
  <si>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</si>
  <si>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</si>
  <si>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</si>
  <si>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</si>
  <si>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</si>
  <si>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</si>
  <si>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</si>
  <si>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</si>
  <si>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</si>
  <si>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</si>
  <si>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</si>
  <si>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</si>
  <si>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</si>
  <si>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</si>
  <si>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</si>
  <si>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</si>
  <si>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</si>
  <si>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</si>
  <si>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</si>
  <si>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</si>
  <si>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</si>
  <si>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</si>
  <si>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</si>
  <si>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</si>
  <si>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</si>
  <si>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</si>
  <si>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</si>
  <si>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</si>
  <si>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</si>
  <si>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</si>
  <si>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</si>
  <si>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</si>
  <si>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</si>
  <si>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</si>
  <si>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</si>
  <si>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</si>
  <si>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</si>
  <si>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</si>
  <si>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</si>
  <si>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</si>
  <si>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</si>
  <si>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</si>
  <si>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</si>
  <si>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</si>
  <si>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</si>
  <si>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</si>
  <si>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</si>
  <si>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</si>
  <si>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</si>
  <si>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</si>
  <si>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</si>
  <si>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</si>
  <si>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</si>
  <si>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</si>
  <si>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</si>
  <si>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</si>
  <si>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</si>
  <si>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</si>
  <si>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</si>
  <si>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</si>
  <si>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</si>
  <si>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</si>
  <si>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</si>
  <si>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</si>
  <si>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</si>
  <si>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</si>
  <si>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</si>
  <si>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</si>
  <si>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</si>
  <si>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</si>
  <si>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</si>
  <si>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</si>
  <si>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</si>
  <si>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</si>
  <si>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</si>
  <si>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</si>
  <si>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</si>
  <si>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</si>
  <si>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</si>
  <si>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</si>
  <si>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</si>
  <si>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</si>
  <si>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</si>
  <si>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</si>
  <si>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</si>
  <si>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</si>
  <si>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</si>
  <si>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</si>
  <si>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</si>
  <si>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</si>
  <si>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</si>
  <si>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</si>
  <si>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</si>
  <si>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</si>
  <si>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</si>
  <si>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</si>
  <si>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</si>
  <si>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</si>
  <si>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</si>
  <si>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</si>
  <si>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</si>
  <si>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</si>
  <si>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</si>
  <si>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</si>
  <si>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</si>
  <si>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</si>
  <si>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</si>
  <si>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</si>
  <si>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</si>
  <si>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</si>
  <si>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</si>
  <si>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</si>
  <si>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</si>
  <si>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</si>
  <si>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</si>
  <si>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</si>
  <si>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</si>
  <si>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</si>
  <si>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</si>
  <si>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</si>
  <si>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</si>
  <si>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</si>
  <si>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</si>
  <si>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</si>
  <si>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</si>
  <si>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</si>
  <si>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</si>
  <si>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</si>
  <si>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</si>
  <si>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</si>
  <si>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</si>
  <si>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</si>
  <si>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</si>
  <si>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</si>
  <si>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</si>
  <si>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</si>
  <si>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</si>
  <si>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</si>
  <si>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</si>
  <si>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</si>
  <si>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</si>
  <si>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</si>
  <si>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</si>
  <si>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</si>
  <si>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</si>
  <si>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</si>
  <si>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</si>
  <si>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</si>
  <si>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</si>
  <si>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</si>
  <si>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</si>
  <si>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</si>
  <si>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</si>
  <si>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</si>
  <si>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</si>
  <si>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</si>
  <si>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</si>
  <si>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</si>
  <si>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</si>
  <si>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</si>
  <si>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</si>
  <si>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</si>
  <si>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</si>
  <si>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</si>
  <si>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</si>
  <si>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</si>
  <si>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</si>
  <si>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</si>
  <si>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</si>
  <si>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</si>
  <si>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</si>
  <si>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</si>
  <si>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</si>
  <si>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</si>
  <si>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</si>
  <si>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</si>
  <si>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</si>
  <si>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</si>
  <si>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</si>
  <si>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</si>
  <si>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</si>
  <si>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</si>
  <si>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</si>
  <si>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</si>
  <si>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</si>
  <si>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</si>
  <si>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</si>
  <si>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</si>
  <si>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</si>
  <si>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</si>
  <si>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</si>
  <si>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</si>
  <si>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</si>
  <si>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</si>
  <si>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</si>
  <si>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</si>
  <si>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</si>
  <si>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</si>
  <si>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</si>
  <si>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</si>
  <si>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</si>
  <si>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</si>
  <si>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</si>
  <si>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</si>
  <si>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</si>
  <si>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</si>
  <si>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</si>
  <si>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</si>
  <si>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</si>
  <si>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</si>
  <si>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</si>
  <si>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</si>
  <si>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</si>
  <si>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</si>
  <si>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</si>
  <si>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</si>
  <si>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</si>
  <si>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</si>
  <si>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</si>
  <si>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</si>
  <si>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</si>
  <si>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</si>
  <si>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</si>
  <si>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</si>
  <si>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</si>
  <si>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</si>
  <si>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</si>
  <si>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</si>
  <si>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</si>
  <si>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</si>
  <si>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</si>
  <si>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</si>
  <si>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</si>
  <si>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</si>
  <si>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</si>
  <si>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</si>
  <si>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</si>
  <si>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</si>
  <si>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</si>
  <si>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</si>
  <si>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</si>
  <si>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</si>
  <si>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</si>
  <si>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</si>
  <si>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</si>
  <si>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</si>
  <si>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</si>
  <si>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</si>
  <si>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</si>
  <si>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</si>
  <si>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</si>
  <si>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</si>
  <si>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</si>
  <si>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</si>
  <si>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</si>
  <si>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</si>
  <si>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</si>
  <si>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</si>
  <si>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</si>
  <si>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</si>
  <si>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</si>
  <si>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</si>
  <si>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</si>
  <si>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</si>
  <si>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</si>
  <si>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</si>
  <si>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</si>
  <si>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</si>
  <si>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</si>
  <si>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</si>
  <si>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</si>
  <si>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</si>
  <si>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</si>
  <si>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</si>
  <si>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</si>
  <si>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</si>
  <si>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</si>
  <si>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</si>
  <si>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</si>
  <si>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</si>
  <si>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</si>
  <si>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</si>
  <si>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</si>
  <si>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</si>
  <si>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</si>
  <si>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</si>
  <si>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</si>
  <si>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</si>
  <si>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</si>
  <si>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</si>
  <si>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</si>
  <si>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</si>
  <si>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</si>
  <si>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</si>
  <si>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</si>
  <si>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</si>
  <si>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</si>
  <si>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</si>
  <si>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</si>
  <si>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</si>
  <si>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</si>
  <si>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</si>
  <si>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</si>
  <si>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</si>
  <si>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</si>
  <si>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</si>
  <si>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</si>
  <si>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</si>
  <si>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</si>
  <si>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</si>
  <si>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</si>
  <si>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</si>
  <si>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</si>
  <si>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</si>
  <si>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</si>
  <si>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</si>
  <si>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</si>
  <si>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</si>
  <si>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</si>
  <si>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</si>
  <si>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</si>
  <si>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</si>
  <si>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</si>
  <si>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</si>
  <si>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</si>
  <si>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</si>
  <si>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</si>
  <si>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</si>
  <si>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</si>
  <si>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</si>
  <si>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</si>
  <si>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</si>
  <si>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</si>
  <si>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</si>
  <si>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</si>
  <si>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</si>
  <si>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</si>
  <si>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</si>
  <si>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</si>
  <si>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</si>
  <si>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</si>
  <si>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</si>
  <si>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</si>
  <si>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</si>
  <si>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</si>
  <si>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</si>
  <si>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</si>
  <si>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</si>
  <si>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</si>
  <si>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</si>
  <si>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</si>
  <si>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</si>
  <si>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</si>
  <si>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</si>
  <si>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</si>
  <si>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</si>
  <si>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</si>
  <si>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</si>
  <si>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</si>
  <si>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</si>
  <si>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</si>
  <si>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</si>
  <si>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</si>
  <si>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</si>
  <si>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</si>
  <si>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</si>
  <si>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</si>
  <si>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</si>
  <si>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</si>
  <si>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</si>
  <si>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</si>
  <si>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</si>
  <si>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</si>
  <si>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</si>
  <si>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</si>
  <si>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</si>
  <si>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</si>
  <si>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</si>
  <si>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</si>
  <si>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</si>
  <si>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</si>
  <si>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</si>
  <si>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</si>
  <si>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</si>
  <si>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</si>
  <si>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</si>
  <si>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</si>
  <si>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</si>
  <si>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</si>
  <si>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</si>
  <si>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</si>
  <si>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</si>
  <si>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</si>
  <si>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</si>
  <si>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</si>
  <si>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</si>
  <si>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</si>
  <si>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</si>
  <si>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</si>
  <si>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</si>
  <si>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</si>
  <si>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</si>
  <si>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</si>
  <si>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</si>
  <si>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</si>
  <si>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</si>
  <si>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</si>
  <si>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</si>
  <si>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</si>
  <si>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</si>
  <si>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</si>
  <si>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</si>
  <si>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</si>
  <si>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</si>
  <si>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</si>
  <si>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</si>
  <si>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</si>
  <si>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</si>
  <si>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</si>
  <si>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</si>
  <si>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</si>
  <si>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</si>
  <si>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</si>
  <si>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</si>
  <si>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</si>
  <si>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</si>
  <si>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</si>
  <si>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</si>
  <si>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</si>
  <si>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</si>
  <si>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</si>
  <si>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</si>
  <si>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</si>
  <si>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</si>
  <si>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</si>
  <si>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</si>
  <si>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</si>
  <si>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</si>
  <si>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</si>
  <si>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</si>
  <si>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</si>
  <si>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</si>
  <si>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</si>
  <si>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</si>
  <si>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</si>
  <si>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</si>
  <si>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</si>
  <si>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</si>
  <si>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</si>
  <si>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</si>
  <si>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</si>
  <si>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</si>
  <si>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</si>
  <si>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</si>
  <si>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</si>
  <si>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</si>
  <si>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</si>
  <si>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</si>
  <si>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</si>
  <si>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</si>
  <si>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</si>
  <si>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</si>
  <si>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</si>
  <si>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</si>
  <si>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</si>
  <si>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</si>
  <si>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</si>
  <si>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</si>
  <si>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</si>
  <si>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</si>
  <si>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</si>
  <si>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</si>
  <si>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</si>
  <si>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</si>
  <si>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</si>
  <si>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</si>
  <si>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</si>
  <si>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</si>
  <si>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</si>
  <si>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</si>
  <si>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</si>
  <si>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</si>
  <si>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</si>
  <si>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</si>
  <si>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</si>
  <si>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</si>
  <si>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</si>
  <si>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</si>
  <si>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</si>
  <si>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</si>
  <si>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</si>
  <si>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</si>
  <si>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</si>
  <si>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</si>
  <si>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</si>
  <si>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</si>
  <si>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</si>
  <si>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</si>
  <si>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</si>
  <si>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</si>
  <si>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</si>
  <si>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</si>
  <si>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</si>
  <si>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</si>
  <si>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</si>
  <si>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</si>
  <si>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</si>
  <si>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</si>
  <si>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</si>
  <si>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</si>
  <si>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</si>
  <si>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</si>
  <si>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</si>
  <si>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</si>
  <si>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</si>
  <si>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</si>
  <si>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</si>
  <si>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</si>
  <si>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</si>
  <si>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</si>
  <si>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</si>
  <si>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</si>
  <si>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</si>
  <si>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</si>
  <si>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</si>
  <si>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</si>
  <si>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</si>
  <si>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</si>
  <si>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</si>
  <si>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</si>
  <si>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</si>
  <si>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</si>
  <si>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</si>
  <si>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</si>
  <si>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</si>
  <si>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</si>
  <si>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</si>
  <si>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</si>
  <si>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</si>
  <si>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</si>
  <si>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</si>
  <si>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</si>
  <si>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</si>
  <si>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</si>
  <si>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</si>
  <si>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</si>
  <si>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</si>
  <si>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</si>
  <si>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</si>
  <si>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</si>
  <si>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</si>
  <si>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</si>
  <si>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</si>
  <si>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</si>
  <si>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</si>
  <si>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</si>
  <si>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</si>
  <si>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</si>
  <si>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</si>
  <si>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</si>
  <si>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</si>
  <si>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</si>
  <si>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</si>
  <si>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</si>
  <si>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</si>
  <si>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</si>
  <si>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</si>
  <si>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</si>
  <si>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</si>
  <si>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</si>
  <si>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</si>
  <si>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</si>
  <si>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</si>
  <si>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</si>
  <si>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</si>
  <si>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</si>
  <si>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</si>
  <si>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</si>
  <si>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</si>
  <si>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</si>
  <si>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</si>
  <si>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</si>
  <si>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</si>
  <si>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</si>
  <si>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</si>
  <si>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</si>
  <si>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</si>
  <si>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</si>
  <si>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</si>
  <si>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</si>
  <si>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</si>
  <si>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</si>
  <si>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</si>
  <si>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</si>
  <si>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</si>
  <si>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</si>
  <si>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</si>
  <si>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</si>
  <si>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</si>
  <si>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</si>
  <si>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</si>
  <si>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</si>
  <si>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</si>
  <si>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</si>
  <si>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</si>
  <si>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</si>
  <si>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</si>
  <si>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</si>
  <si>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</si>
  <si>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</si>
  <si>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</si>
  <si>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</si>
  <si>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</si>
  <si>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</si>
  <si>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</si>
  <si>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</si>
  <si>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</si>
  <si>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</si>
  <si>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</si>
  <si>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</si>
  <si>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</si>
  <si>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</si>
  <si>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</si>
  <si>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</si>
  <si>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</si>
  <si>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</si>
  <si>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</si>
  <si>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</si>
  <si>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</si>
  <si>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</si>
  <si>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</si>
  <si>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</si>
  <si>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</si>
  <si>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</si>
  <si>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</si>
  <si>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</si>
  <si>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</si>
  <si>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</si>
  <si>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</si>
  <si>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</si>
  <si>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</si>
  <si>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</si>
  <si>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</si>
  <si>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</si>
  <si>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</si>
  <si>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</si>
  <si>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</si>
  <si>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</si>
  <si>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</si>
  <si>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</si>
  <si>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</si>
  <si>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</si>
  <si>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</si>
  <si>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</si>
  <si>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</si>
  <si>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</si>
  <si>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</si>
  <si>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</si>
  <si>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</si>
  <si>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</si>
  <si>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</si>
  <si>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</si>
  <si>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</si>
  <si>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</si>
  <si>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</si>
  <si>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</si>
  <si>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</si>
  <si>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</si>
  <si>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</si>
  <si>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</si>
  <si>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</si>
  <si>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</si>
  <si>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</si>
  <si>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</si>
  <si>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</si>
  <si>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</si>
  <si>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</si>
  <si>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</si>
  <si>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</si>
  <si>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</si>
  <si>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</si>
  <si>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</si>
  <si>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</si>
  <si>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</si>
  <si>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</si>
  <si>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</si>
  <si>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</si>
  <si>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</si>
  <si>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</si>
  <si>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</si>
  <si>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</si>
  <si>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</si>
  <si>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</si>
  <si>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</si>
  <si>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</si>
  <si>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</si>
  <si>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</si>
  <si>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</si>
  <si>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</si>
  <si>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</si>
  <si>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</si>
  <si>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</si>
  <si>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</si>
  <si>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</si>
  <si>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</si>
  <si>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</si>
  <si>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</si>
  <si>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</si>
  <si>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</si>
  <si>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</si>
  <si>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</si>
  <si>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</si>
  <si>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</si>
  <si>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</si>
  <si>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</si>
  <si>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</si>
  <si>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</si>
  <si>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</si>
  <si>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</si>
  <si>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</si>
  <si>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</si>
  <si>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</si>
  <si>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</si>
  <si>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</si>
  <si>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</si>
  <si>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</si>
  <si>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</si>
  <si>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</si>
  <si>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</si>
  <si>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</si>
  <si>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</si>
  <si>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</si>
  <si>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</si>
  <si>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</si>
  <si>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</si>
  <si>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</si>
  <si>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</si>
  <si>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</si>
  <si>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</si>
  <si>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</si>
  <si>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</si>
  <si>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</si>
  <si>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</si>
  <si>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</si>
  <si>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</si>
  <si>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</si>
  <si>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</si>
  <si>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</si>
  <si>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</si>
  <si>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</si>
  <si>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</si>
  <si>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</si>
  <si>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</si>
  <si>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</si>
  <si>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</si>
  <si>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</si>
  <si>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</si>
  <si>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</si>
  <si>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</si>
  <si>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</si>
  <si>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</si>
  <si>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</si>
  <si>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</si>
  <si>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</si>
  <si>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</si>
  <si>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</si>
  <si>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</si>
  <si>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</si>
  <si>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</si>
  <si>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</si>
  <si>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</si>
  <si>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</si>
  <si>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</si>
  <si>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</si>
  <si>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</si>
  <si>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</si>
  <si>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</si>
  <si>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</si>
  <si>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</si>
  <si>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</si>
  <si>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</si>
  <si>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</si>
  <si>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</si>
  <si>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</si>
  <si>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</si>
  <si>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</si>
  <si>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</si>
  <si>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</si>
  <si>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</si>
  <si>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</si>
  <si>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</si>
  <si>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</si>
  <si>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</si>
  <si>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</si>
  <si>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</si>
  <si>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</si>
  <si>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</si>
  <si>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</si>
  <si>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</si>
  <si>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</si>
  <si>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</si>
  <si>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</si>
  <si>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</si>
  <si>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</si>
  <si>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</si>
  <si>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</si>
  <si>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</si>
  <si>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</si>
  <si>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</si>
  <si>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</si>
  <si>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</si>
  <si>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</si>
  <si>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</si>
  <si>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</si>
  <si>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</si>
  <si>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</si>
  <si>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</si>
  <si>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</si>
  <si>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</si>
  <si>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</si>
  <si>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</si>
  <si>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</si>
  <si>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</si>
  <si>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</si>
  <si>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</si>
  <si>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</si>
  <si>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</si>
  <si>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</si>
  <si>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</si>
  <si>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</si>
  <si>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</si>
  <si>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</si>
  <si>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</si>
  <si>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</si>
  <si>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</si>
  <si>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</si>
  <si>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</si>
  <si>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</si>
  <si>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</si>
  <si>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</si>
  <si>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</si>
  <si>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</si>
  <si>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</si>
  <si>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</si>
  <si>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</si>
  <si>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</si>
  <si>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</si>
  <si>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</si>
  <si>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</si>
  <si>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</si>
  <si>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</si>
  <si>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</si>
  <si>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</si>
  <si>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</si>
  <si>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</si>
  <si>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</si>
  <si>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</si>
  <si>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</si>
  <si>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</si>
  <si>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</si>
  <si>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</si>
  <si>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</si>
  <si>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</si>
  <si>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</si>
  <si>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</si>
  <si>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</si>
  <si>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</si>
  <si>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</si>
  <si>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</si>
  <si>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</si>
  <si>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</si>
  <si>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</si>
  <si>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</si>
  <si>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</si>
  <si>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</si>
  <si>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</si>
  <si>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</si>
  <si>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</si>
  <si>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</si>
  <si>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</si>
  <si>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</si>
  <si>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</si>
  <si>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</si>
  <si>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</si>
  <si>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</si>
  <si>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</si>
  <si>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</si>
  <si>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</si>
  <si>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</si>
  <si>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</si>
  <si>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</si>
  <si>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</si>
  <si>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</si>
  <si>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</si>
  <si>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</si>
  <si>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</si>
  <si>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</si>
  <si>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</si>
  <si>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</si>
  <si>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</si>
  <si>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</si>
  <si>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</si>
  <si>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</si>
  <si>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</si>
  <si>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</si>
  <si>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</si>
  <si>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</si>
  <si>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</si>
  <si>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</si>
  <si>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</si>
  <si>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</si>
  <si>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</si>
  <si>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</si>
  <si>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</si>
  <si>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</si>
  <si>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</si>
  <si>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</si>
  <si>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</si>
  <si>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</si>
  <si>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</si>
  <si>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</si>
  <si>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</si>
  <si>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</si>
  <si>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</si>
  <si>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</si>
  <si>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</si>
  <si>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</si>
  <si>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</si>
  <si>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</si>
  <si>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</si>
  <si>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</si>
  <si>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</si>
  <si>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</si>
  <si>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</si>
  <si>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</si>
  <si>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</si>
  <si>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</si>
  <si>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</si>
  <si>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</si>
  <si>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</si>
  <si>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</si>
  <si>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</si>
  <si>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</si>
  <si>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</si>
  <si>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</si>
  <si>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</si>
  <si>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</si>
  <si>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</si>
  <si>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</si>
  <si>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</si>
  <si>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</si>
  <si>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</si>
  <si>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</si>
  <si>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</si>
  <si>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</si>
  <si>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</si>
  <si>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</si>
  <si>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</si>
  <si>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</si>
  <si>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</si>
  <si>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</si>
  <si>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</si>
  <si>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</si>
  <si>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</si>
  <si>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</si>
  <si>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</si>
  <si>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</si>
  <si>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</si>
  <si>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</si>
  <si>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</si>
  <si>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</si>
  <si>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</si>
  <si>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</si>
  <si>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</si>
  <si>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</si>
  <si>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</si>
  <si>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</si>
  <si>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</si>
  <si>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</si>
  <si>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</si>
  <si>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</si>
  <si>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</si>
  <si>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</si>
  <si>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</si>
  <si>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</si>
  <si>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</si>
  <si>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</si>
  <si>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</si>
  <si>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</si>
  <si>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</si>
  <si>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</si>
  <si>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</si>
  <si>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</si>
  <si>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</si>
  <si>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</si>
  <si>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</si>
  <si>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</si>
  <si>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</si>
  <si>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</si>
  <si>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</si>
  <si>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</si>
  <si>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</si>
  <si>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</si>
  <si>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</si>
  <si>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</si>
  <si>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</si>
  <si>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</si>
  <si>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</si>
  <si>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</si>
  <si>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</si>
  <si>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</si>
  <si>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</si>
  <si>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</si>
  <si>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</si>
  <si>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</si>
  <si>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</si>
  <si>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</si>
  <si>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</si>
  <si>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</si>
  <si>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</si>
  <si>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</si>
  <si>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</si>
  <si>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</si>
  <si>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</si>
  <si>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</si>
  <si>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</si>
  <si>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</si>
  <si>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</si>
  <si>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</si>
  <si>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</si>
  <si>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</si>
  <si>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</si>
  <si>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</si>
  <si>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</si>
  <si>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</si>
  <si>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</si>
  <si>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</si>
  <si>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</si>
  <si>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</si>
  <si>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</si>
  <si>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</si>
  <si>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</si>
  <si>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</si>
  <si>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</si>
  <si>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</si>
  <si>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</si>
  <si>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</si>
  <si>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</si>
  <si>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</si>
  <si>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</si>
  <si>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</si>
  <si>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</si>
  <si>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</si>
  <si>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</si>
  <si>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</si>
  <si>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</si>
  <si>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</si>
  <si>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</si>
  <si>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</si>
  <si>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</si>
  <si>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</si>
  <si>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</si>
  <si>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</si>
  <si>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</si>
  <si>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</si>
  <si>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</si>
  <si>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</si>
  <si>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</si>
  <si>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</si>
  <si>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</si>
  <si>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</si>
  <si>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</si>
  <si>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</si>
  <si>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</si>
  <si>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</si>
  <si>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</si>
  <si>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</si>
  <si>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</si>
  <si>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</si>
  <si>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</si>
  <si>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</si>
  <si>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</si>
  <si>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</si>
  <si>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</si>
  <si>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</si>
  <si>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</si>
  <si>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</si>
  <si>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</si>
  <si>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</si>
  <si>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</si>
  <si>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</si>
  <si>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</si>
  <si>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</si>
  <si>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</si>
  <si>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</si>
  <si>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</si>
  <si>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</si>
  <si>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</si>
  <si>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</si>
  <si>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</si>
  <si>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</si>
  <si>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</si>
  <si>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</si>
  <si>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</si>
  <si>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</si>
  <si>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</si>
  <si>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</si>
  <si>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</si>
  <si>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</si>
  <si>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</si>
  <si>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</si>
  <si>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</si>
  <si>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</si>
  <si>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</si>
  <si>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</si>
  <si>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</si>
  <si>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</si>
  <si>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</si>
  <si>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</si>
  <si>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</si>
  <si>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</si>
  <si>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</si>
  <si>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</si>
  <si>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</si>
  <si>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</si>
  <si>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</si>
  <si>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</si>
  <si>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</si>
  <si>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</si>
  <si>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</si>
  <si>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</si>
  <si>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</si>
  <si>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</si>
  <si>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</si>
  <si>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</si>
  <si>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</si>
  <si>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</si>
  <si>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</si>
  <si>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</si>
  <si>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</si>
  <si>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</si>
  <si>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</si>
  <si>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</si>
  <si>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</si>
  <si>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</si>
  <si>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</si>
  <si>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</si>
  <si>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</si>
  <si>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</si>
  <si>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</si>
  <si>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</si>
  <si>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</si>
  <si>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</si>
  <si>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</si>
  <si>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</si>
  <si>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</si>
  <si>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</si>
  <si>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</si>
  <si>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</si>
  <si>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</si>
  <si>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</si>
  <si>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</si>
  <si>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</si>
  <si>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</si>
  <si>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</si>
  <si>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</si>
  <si>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</si>
  <si>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</si>
  <si>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</si>
  <si>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</si>
  <si>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</si>
  <si>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</si>
  <si>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</si>
  <si>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</si>
  <si>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</si>
  <si>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</si>
  <si>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</si>
  <si>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</si>
  <si>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</si>
  <si>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</si>
  <si>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</si>
  <si>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</si>
  <si>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</si>
  <si>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</si>
  <si>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</si>
  <si>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</si>
  <si>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</si>
  <si>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</si>
  <si>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</si>
  <si>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</si>
  <si>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</si>
  <si>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</si>
  <si>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</si>
  <si>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</si>
  <si>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</si>
  <si>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</si>
  <si>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</si>
  <si>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</si>
  <si>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</si>
  <si>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</si>
  <si>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</si>
  <si>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</si>
  <si>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</si>
  <si>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</si>
  <si>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</si>
  <si>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</si>
  <si>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</si>
  <si>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</si>
  <si>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</si>
  <si>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</si>
  <si>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</si>
  <si>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</si>
  <si>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</si>
  <si>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</si>
  <si>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</si>
  <si>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</si>
  <si>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</si>
  <si>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</si>
  <si>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</si>
  <si>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</si>
  <si>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</si>
  <si>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</si>
  <si>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</si>
  <si>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</si>
  <si>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</si>
  <si>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</si>
  <si>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</si>
  <si>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</si>
  <si>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</si>
  <si>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</si>
  <si>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</si>
  <si>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</si>
  <si>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</si>
  <si>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</si>
  <si>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</si>
  <si>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</si>
  <si>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</si>
  <si>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</si>
  <si>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</si>
  <si>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</si>
  <si>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</si>
  <si>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</si>
  <si>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</si>
  <si>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</si>
  <si>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</si>
  <si>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</si>
  <si>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</si>
  <si>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</si>
  <si>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</si>
  <si>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</si>
  <si>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</si>
  <si>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</si>
  <si>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</si>
  <si>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</si>
  <si>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</si>
  <si>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</si>
  <si>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</si>
  <si>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</si>
  <si>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</si>
  <si>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</si>
  <si>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</si>
  <si>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</si>
  <si>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</si>
  <si>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</si>
  <si>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</si>
  <si>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</si>
  <si>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</si>
  <si>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</si>
  <si>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</si>
  <si>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</si>
  <si>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</si>
  <si>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</si>
  <si>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</si>
  <si>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</si>
  <si>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</si>
  <si>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</si>
  <si>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</si>
  <si>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</si>
  <si>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</si>
  <si>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</si>
  <si>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</si>
  <si>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</si>
  <si>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</si>
  <si>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</si>
  <si>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</si>
  <si>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</si>
  <si>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</si>
  <si>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</si>
  <si>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</si>
  <si>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</si>
  <si>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</si>
  <si>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</si>
  <si>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</si>
  <si>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</si>
  <si>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</si>
  <si>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</si>
  <si>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</si>
  <si>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</si>
  <si>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</si>
  <si>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</si>
  <si>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</si>
  <si>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</si>
  <si>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</si>
  <si>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</si>
  <si>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</si>
  <si>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</si>
  <si>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</si>
  <si>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</si>
  <si>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</si>
  <si>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</si>
  <si>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</si>
  <si>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</si>
  <si>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</si>
  <si>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</si>
  <si>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</si>
  <si>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</si>
  <si>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</si>
  <si>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</si>
  <si>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</si>
  <si>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</si>
  <si>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</si>
  <si>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</si>
  <si>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</si>
  <si>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</si>
  <si>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</si>
  <si>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</si>
  <si>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</si>
  <si>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</si>
  <si>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</si>
  <si>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</si>
  <si>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</si>
  <si>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</si>
  <si>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</si>
  <si>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</si>
  <si>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</si>
  <si>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</si>
  <si>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</si>
  <si>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</si>
  <si>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</si>
  <si>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</si>
  <si>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</si>
  <si>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</si>
  <si>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</si>
  <si>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</si>
  <si>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</si>
  <si>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</si>
  <si>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</si>
  <si>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</si>
  <si>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</si>
  <si>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</si>
  <si>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</si>
  <si>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</si>
  <si>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</si>
  <si>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</si>
  <si>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</si>
  <si>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</si>
  <si>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</si>
  <si>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</si>
  <si>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</si>
  <si>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</si>
  <si>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</si>
  <si>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</si>
  <si>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</si>
  <si>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</si>
  <si>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</si>
  <si>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</si>
  <si>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</si>
  <si>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</si>
  <si>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</si>
  <si>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</si>
  <si>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</si>
  <si>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</si>
  <si>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</si>
  <si>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</si>
  <si>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</si>
  <si>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</si>
  <si>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</si>
  <si>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</si>
  <si>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</si>
  <si>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</si>
  <si>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</si>
  <si>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</si>
  <si>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</si>
  <si>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</si>
  <si>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</si>
  <si>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</si>
  <si>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</si>
  <si>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</si>
  <si>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</si>
  <si>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</si>
  <si>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</si>
  <si>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</si>
  <si>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</si>
  <si>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</si>
  <si>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</si>
  <si>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</si>
  <si>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</si>
  <si>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</si>
  <si>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</si>
  <si>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</si>
  <si>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</si>
  <si>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</si>
  <si>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</si>
  <si>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</si>
  <si>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</si>
  <si>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</si>
  <si>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</si>
  <si>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</si>
  <si>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</si>
  <si>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</si>
  <si>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</si>
  <si>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</si>
  <si>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</si>
  <si>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</si>
  <si>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</si>
  <si>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</si>
  <si>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</si>
  <si>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</si>
  <si>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</si>
  <si>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</si>
  <si>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</si>
  <si>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</si>
  <si>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</si>
  <si>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</si>
  <si>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</si>
  <si>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</si>
  <si>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</si>
  <si>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</si>
  <si>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</si>
  <si>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</si>
  <si>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</si>
  <si>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</si>
  <si>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</si>
  <si>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</si>
  <si>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</si>
  <si>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</si>
  <si>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</si>
  <si>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</si>
  <si>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</si>
  <si>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</si>
  <si>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</si>
  <si>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</si>
  <si>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</si>
  <si>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</si>
  <si>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</si>
  <si>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</si>
  <si>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</si>
  <si>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</si>
  <si>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</si>
  <si>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</si>
  <si>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</si>
  <si>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</si>
  <si>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</si>
  <si>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</si>
  <si>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</si>
  <si>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</si>
  <si>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</si>
  <si>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</si>
  <si>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</si>
  <si>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</si>
  <si>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</si>
  <si>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</si>
  <si>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</si>
  <si>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</si>
  <si>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</si>
  <si>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</si>
  <si>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</si>
  <si>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</si>
  <si>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</si>
  <si>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</si>
  <si>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</si>
  <si>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</si>
  <si>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</si>
  <si>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</si>
  <si>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</si>
  <si>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</si>
  <si>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</si>
  <si>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</si>
  <si>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</si>
  <si>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</si>
  <si>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</si>
  <si>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</si>
  <si>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</si>
  <si>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</si>
  <si>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</si>
  <si>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</si>
  <si>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</si>
  <si>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</si>
  <si>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</si>
  <si>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</si>
  <si>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</si>
  <si>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</si>
  <si>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</si>
  <si>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</si>
  <si>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</si>
  <si>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</si>
  <si>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</si>
  <si>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</si>
  <si>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</si>
  <si>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</si>
  <si>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</si>
  <si>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</si>
  <si>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</si>
  <si>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</si>
  <si>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</si>
  <si>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</si>
  <si>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</si>
  <si>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</si>
  <si>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</si>
  <si>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</si>
  <si>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</si>
  <si>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</si>
  <si>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</si>
  <si>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</si>
  <si>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</si>
  <si>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</si>
  <si>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</si>
  <si>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</si>
  <si>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</si>
  <si>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</si>
  <si>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</si>
  <si>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</si>
  <si>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</si>
  <si>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</si>
  <si>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</si>
  <si>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</si>
  <si>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</si>
  <si>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</si>
  <si>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</si>
  <si>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</si>
  <si>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</si>
  <si>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</si>
  <si>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</si>
  <si>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</si>
  <si>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</si>
  <si>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</si>
  <si>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</si>
  <si>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</si>
  <si>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</si>
  <si>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</si>
  <si>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</si>
  <si>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</si>
  <si>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</si>
  <si>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</si>
  <si>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</si>
  <si>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</si>
  <si>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</si>
  <si>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</si>
  <si>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</si>
  <si>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</si>
  <si>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</si>
  <si>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</si>
  <si>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</si>
  <si>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</si>
  <si>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</si>
  <si>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</si>
  <si>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</si>
  <si>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</si>
  <si>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</si>
  <si>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</si>
  <si>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</si>
  <si>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</si>
  <si>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</si>
  <si>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</si>
  <si>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</si>
  <si>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</si>
  <si>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</si>
  <si>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</si>
  <si>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</si>
  <si>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</si>
  <si>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</si>
  <si>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</si>
  <si>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</si>
  <si>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</si>
  <si>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</si>
  <si>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</si>
  <si>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</si>
  <si>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</si>
  <si>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</si>
  <si>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</si>
  <si>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</si>
  <si>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</si>
  <si>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</si>
  <si>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</si>
  <si>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</si>
  <si>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</si>
  <si>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</si>
  <si>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</si>
  <si>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</si>
  <si>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</si>
  <si>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</si>
  <si>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</si>
  <si>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</si>
  <si>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</si>
  <si>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</si>
  <si>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</si>
  <si>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</si>
  <si>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</si>
  <si>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</si>
  <si>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</si>
  <si>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</si>
  <si>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</si>
  <si>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</si>
  <si>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</si>
  <si>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</si>
  <si>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</si>
  <si>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</si>
  <si>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</si>
  <si>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</si>
  <si>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</si>
  <si>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</si>
  <si>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</si>
  <si>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</si>
  <si>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</si>
  <si>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</si>
  <si>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</si>
  <si>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</si>
  <si>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</si>
  <si>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</si>
  <si>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</si>
  <si>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</si>
  <si>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</si>
  <si>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</si>
  <si>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</si>
  <si>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</si>
  <si>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</si>
  <si>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</si>
  <si>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</si>
  <si>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</si>
  <si>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</si>
  <si>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</si>
  <si>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</si>
  <si>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</si>
  <si>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</si>
  <si>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</si>
  <si>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</si>
  <si>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</si>
  <si>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</si>
  <si>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</si>
  <si>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</si>
  <si>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</si>
  <si>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</si>
  <si>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</si>
  <si>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</si>
  <si>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</si>
  <si>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</si>
  <si>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</si>
  <si>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</si>
  <si>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</si>
  <si>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</si>
  <si>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</si>
  <si>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</si>
  <si>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</si>
  <si>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</si>
  <si>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</si>
  <si>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</si>
  <si>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</si>
  <si>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</si>
  <si>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</si>
  <si>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</si>
  <si>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</si>
  <si>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</si>
  <si>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</si>
  <si>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</si>
  <si>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</si>
  <si>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</si>
  <si>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</si>
  <si>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</si>
  <si>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</si>
  <si>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</si>
  <si>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</si>
  <si>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</si>
  <si>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</si>
  <si>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</si>
  <si>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</si>
  <si>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</si>
  <si>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</si>
  <si>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</si>
  <si>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</si>
  <si>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</si>
  <si>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</si>
  <si>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</si>
  <si>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</si>
  <si>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</si>
  <si>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</si>
  <si>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</si>
  <si>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</si>
  <si>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</si>
  <si>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</si>
  <si>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</si>
  <si>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</si>
  <si>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</si>
  <si>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</si>
  <si>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</si>
  <si>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</si>
  <si>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</si>
  <si>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</si>
  <si>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</si>
  <si>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</si>
  <si>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</si>
  <si>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</si>
  <si>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</si>
  <si>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</si>
  <si>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</si>
  <si>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</si>
  <si>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</si>
  <si>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</si>
  <si>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</si>
  <si>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</si>
  <si>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</si>
  <si>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</si>
  <si>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</si>
  <si>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</si>
  <si>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</si>
  <si>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</si>
  <si>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</si>
  <si>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</si>
  <si>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</si>
  <si>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</si>
  <si>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</si>
  <si>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</si>
  <si>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</si>
  <si>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</si>
  <si>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</si>
  <si>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</si>
  <si>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</si>
  <si>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</si>
  <si>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</si>
  <si>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</si>
  <si>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</si>
  <si>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</si>
  <si>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</si>
  <si>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</si>
  <si>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</si>
  <si>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</si>
  <si>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</si>
  <si>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</si>
  <si>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</si>
  <si>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</si>
  <si>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</si>
  <si>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</si>
  <si>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</si>
  <si>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</si>
  <si>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</si>
  <si>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</si>
  <si>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</si>
  <si>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</si>
  <si>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</si>
  <si>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</si>
  <si>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</si>
  <si>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</si>
  <si>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</si>
  <si>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</si>
  <si>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</si>
  <si>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</si>
  <si>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</si>
  <si>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</si>
  <si>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</si>
  <si>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</si>
  <si>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</si>
  <si>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</si>
  <si>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</si>
  <si>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</si>
  <si>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</si>
  <si>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</si>
  <si>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</si>
  <si>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</si>
  <si>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</si>
  <si>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</si>
  <si>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</si>
  <si>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</si>
  <si>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</si>
  <si>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</si>
  <si>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</si>
  <si>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</si>
  <si>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</si>
  <si>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</si>
  <si>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</si>
  <si>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</si>
  <si>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</si>
  <si>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</si>
  <si>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</si>
  <si>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</si>
  <si>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</si>
  <si>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</si>
  <si>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</si>
  <si>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</si>
  <si>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</si>
  <si>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</si>
  <si>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</si>
  <si>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</si>
  <si>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</si>
  <si>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</si>
  <si>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</si>
  <si>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</si>
  <si>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</si>
  <si>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</si>
  <si>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</si>
  <si>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</si>
  <si>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</si>
  <si>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</si>
  <si>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</si>
  <si>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</si>
  <si>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</si>
  <si>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</si>
  <si>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</si>
  <si>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</si>
  <si>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</si>
  <si>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</si>
  <si>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</si>
  <si>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</si>
  <si>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</si>
  <si>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</si>
  <si>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</si>
  <si>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</si>
  <si>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</si>
  <si>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</si>
  <si>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</si>
  <si>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</si>
  <si>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</si>
  <si>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</si>
  <si>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</si>
  <si>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</si>
  <si>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</si>
  <si>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</si>
  <si>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</si>
  <si>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</si>
  <si>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</si>
  <si>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</si>
  <si>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</si>
  <si>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</si>
  <si>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</si>
  <si>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</si>
  <si>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</si>
  <si>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</si>
  <si>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</si>
  <si>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</si>
  <si>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</si>
  <si>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</si>
  <si>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</si>
  <si>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</si>
  <si>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</si>
  <si>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</si>
  <si>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</si>
  <si>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</si>
  <si>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</si>
  <si>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</si>
  <si>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</si>
  <si>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</si>
  <si>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</si>
  <si>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</si>
  <si>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</si>
  <si>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</si>
  <si>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</si>
  <si>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</si>
  <si>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</si>
  <si>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</si>
  <si>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</si>
  <si>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</si>
  <si>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</si>
  <si>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</si>
  <si>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</si>
  <si>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</si>
  <si>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</si>
  <si>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</si>
  <si>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</si>
  <si>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</si>
  <si>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</si>
  <si>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</si>
  <si>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</si>
  <si>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</si>
  <si>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</si>
  <si>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</si>
  <si>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</si>
  <si>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</si>
  <si>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</si>
  <si>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</si>
  <si>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</si>
  <si>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</si>
  <si>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</si>
  <si>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</si>
  <si>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</si>
  <si>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</si>
  <si>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</si>
  <si>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</si>
  <si>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</si>
  <si>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</si>
  <si>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</si>
  <si>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</si>
  <si>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</si>
  <si>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</si>
  <si>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</si>
  <si>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</si>
  <si>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</si>
  <si>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</si>
  <si>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</si>
  <si>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</si>
  <si>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</si>
  <si>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</si>
  <si>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</si>
  <si>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</si>
  <si>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</si>
  <si>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</si>
  <si>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</si>
  <si>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</si>
  <si>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</si>
  <si>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</si>
  <si>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</si>
  <si>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</si>
  <si>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</si>
  <si>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</si>
  <si>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</si>
  <si>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</si>
  <si>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</si>
  <si>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</si>
  <si>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</si>
  <si>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</si>
  <si>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</si>
  <si>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</si>
  <si>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</si>
  <si>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</si>
  <si>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</si>
  <si>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</si>
  <si>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</si>
  <si>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</si>
  <si>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</si>
  <si>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</si>
  <si>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</si>
  <si>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</si>
  <si>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</si>
  <si>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</si>
  <si>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</si>
  <si>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</si>
  <si>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</si>
  <si>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</si>
  <si>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</si>
  <si>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</si>
  <si>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</si>
  <si>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</si>
  <si>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</si>
  <si>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</si>
  <si>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</si>
  <si>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</si>
  <si>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</si>
  <si>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</si>
  <si>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</si>
  <si>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</si>
  <si>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</si>
  <si>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</si>
  <si>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</si>
  <si>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</si>
  <si>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</si>
  <si>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</si>
  <si>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</si>
  <si>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</si>
  <si>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</si>
  <si>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</si>
  <si>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</si>
  <si>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</si>
  <si>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</si>
  <si>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</si>
  <si>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</si>
  <si>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</si>
  <si>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</si>
  <si>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</si>
  <si>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</si>
  <si>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</si>
  <si>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</si>
  <si>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</si>
  <si>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</si>
  <si>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</si>
  <si>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</si>
  <si>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</si>
  <si>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</si>
  <si>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</si>
  <si>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</si>
  <si>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</si>
  <si>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</si>
  <si>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</si>
  <si>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</si>
  <si>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</si>
  <si>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</si>
  <si>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</si>
  <si>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</si>
  <si>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</si>
  <si>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</si>
  <si>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</si>
  <si>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</si>
  <si>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</si>
  <si>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</si>
  <si>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</si>
  <si>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</si>
  <si>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</si>
  <si>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</si>
  <si>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</si>
  <si>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</si>
  <si>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</si>
  <si>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</si>
  <si>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</si>
  <si>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</si>
  <si>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</si>
  <si>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</si>
  <si>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</si>
  <si>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</si>
  <si>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</si>
  <si>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</si>
  <si>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</si>
  <si>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</si>
  <si>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</si>
  <si>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</si>
  <si>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</si>
  <si>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</si>
  <si>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</si>
  <si>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</si>
  <si>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</si>
  <si>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</si>
  <si>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</si>
  <si>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</si>
  <si>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</si>
  <si>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</si>
  <si>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</si>
  <si>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</si>
  <si>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</si>
  <si>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</si>
  <si>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</si>
  <si>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</si>
  <si>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</si>
  <si>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</si>
  <si>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</si>
  <si>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</si>
  <si>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</si>
  <si>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</si>
  <si>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</si>
  <si>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</si>
  <si>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</si>
  <si>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</si>
  <si>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</si>
  <si>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</si>
  <si>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</si>
  <si>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</si>
  <si>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</si>
  <si>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</si>
  <si>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</si>
  <si>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</si>
  <si>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</si>
  <si>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</si>
  <si>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</si>
  <si>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</si>
  <si>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</si>
  <si>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</si>
  <si>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</si>
  <si>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</si>
  <si>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</si>
  <si>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</si>
  <si>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</si>
  <si>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</si>
  <si>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</si>
  <si>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</si>
  <si>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</si>
  <si>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</si>
  <si>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</si>
  <si>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</si>
  <si>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</si>
  <si>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</si>
  <si>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</si>
  <si>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</si>
  <si>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</si>
  <si>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</si>
  <si>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</si>
  <si>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</si>
  <si>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</si>
  <si>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</si>
  <si>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</si>
  <si>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</si>
  <si>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</si>
  <si>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</si>
  <si>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</si>
  <si>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</si>
  <si>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</si>
  <si>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</si>
  <si>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</si>
  <si>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</si>
  <si>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</si>
  <si>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</si>
  <si>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</si>
  <si>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</si>
  <si>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</si>
  <si>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</si>
  <si>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</si>
  <si>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</si>
  <si>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</si>
  <si>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</si>
  <si>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</si>
  <si>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</si>
  <si>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</si>
  <si>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</si>
  <si>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</si>
  <si>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</si>
  <si>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</si>
  <si>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</si>
  <si>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</si>
  <si>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</si>
  <si>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</si>
  <si>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</si>
  <si>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</si>
  <si>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</si>
  <si>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</si>
  <si>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</si>
  <si>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</si>
  <si>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</si>
  <si>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</si>
  <si>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</si>
  <si>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</si>
  <si>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</si>
  <si>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</si>
  <si>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</si>
  <si>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</si>
  <si>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</si>
  <si>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</si>
  <si>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</si>
  <si>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</si>
  <si>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</si>
  <si>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</si>
  <si>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</si>
  <si>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</si>
  <si>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</si>
  <si>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</si>
  <si>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</si>
  <si>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</si>
  <si>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</si>
  <si>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</si>
  <si>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</si>
  <si>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</si>
  <si>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</si>
  <si>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</si>
  <si>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</si>
  <si>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</si>
  <si>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</si>
  <si>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</si>
  <si>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</si>
  <si>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</si>
  <si>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</si>
  <si>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</si>
  <si>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</si>
  <si>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</si>
  <si>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</si>
  <si>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</si>
  <si>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</si>
  <si>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</si>
  <si>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</si>
  <si>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</si>
  <si>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</si>
  <si>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</si>
  <si>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</si>
  <si>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</si>
  <si>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</si>
  <si>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</si>
  <si>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</si>
  <si>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</si>
  <si>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</si>
  <si>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</si>
  <si>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</si>
  <si>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</si>
  <si>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</si>
  <si>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</si>
  <si>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</si>
  <si>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</si>
  <si>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</si>
  <si>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</si>
  <si>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</si>
  <si>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</si>
  <si>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</si>
  <si>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</si>
  <si>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</si>
  <si>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</si>
  <si>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</si>
  <si>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</si>
  <si>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</si>
  <si>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</si>
  <si>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</si>
  <si>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</si>
  <si>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</si>
  <si>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</si>
  <si>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</si>
  <si>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</si>
  <si>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</si>
  <si>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</si>
  <si>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</si>
  <si>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</si>
  <si>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</si>
  <si>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</si>
  <si>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</si>
  <si>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</si>
  <si>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</si>
  <si>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</si>
  <si>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</si>
  <si>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</si>
  <si>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</si>
  <si>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</si>
  <si>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</si>
  <si>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</si>
  <si>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</si>
  <si>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</si>
  <si>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</si>
  <si>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</si>
  <si>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</si>
  <si>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</si>
  <si>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</si>
  <si>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</si>
  <si>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</si>
  <si>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</si>
  <si>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</si>
  <si>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</si>
  <si>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</si>
  <si>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</si>
  <si>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</si>
  <si>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</si>
  <si>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</si>
  <si>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</si>
  <si>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</si>
  <si>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</si>
  <si>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</si>
  <si>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</si>
  <si>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</si>
  <si>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</si>
  <si>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</si>
  <si>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</si>
  <si>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</si>
  <si>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</si>
  <si>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</si>
  <si>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</si>
  <si>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</si>
  <si>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</si>
  <si>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</si>
  <si>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</si>
  <si>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</si>
  <si>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</si>
  <si>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</si>
  <si>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</si>
  <si>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</si>
  <si>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</si>
  <si>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</si>
  <si>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</si>
  <si>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</si>
  <si>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</si>
  <si>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</si>
  <si>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</si>
  <si>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</si>
  <si>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</si>
  <si>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</si>
  <si>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</si>
  <si>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</si>
  <si>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</si>
  <si>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</si>
  <si>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</si>
  <si>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</si>
  <si>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</si>
  <si>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</si>
  <si>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</si>
  <si>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</si>
  <si>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</si>
  <si>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</si>
  <si>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</si>
  <si>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</si>
  <si>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</si>
  <si>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</si>
  <si>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</si>
  <si>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</si>
  <si>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</si>
  <si>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</si>
  <si>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</si>
  <si>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</si>
  <si>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</si>
  <si>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</si>
  <si>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</si>
  <si>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</si>
  <si>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</si>
  <si>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</si>
  <si>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</si>
  <si>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</si>
  <si>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</si>
  <si>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</si>
  <si>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</si>
  <si>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</si>
  <si>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</si>
  <si>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</si>
  <si>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</si>
  <si>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</si>
  <si>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</si>
  <si>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</si>
  <si>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</si>
  <si>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</si>
  <si>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</si>
  <si>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</si>
  <si>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</si>
  <si>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</si>
  <si>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</si>
  <si>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</si>
  <si>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</si>
  <si>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</si>
  <si>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</si>
  <si>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</si>
  <si>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</si>
  <si>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</si>
  <si>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</si>
  <si>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</si>
  <si>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</si>
  <si>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</si>
  <si>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</si>
  <si>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</si>
  <si>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</si>
  <si>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</si>
  <si>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</si>
  <si>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</si>
  <si>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</si>
  <si>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</si>
  <si>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</si>
  <si>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</si>
  <si>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</si>
  <si>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</si>
  <si>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</si>
  <si>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</si>
  <si>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</si>
  <si>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</si>
  <si>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</si>
  <si>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</si>
  <si>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</si>
  <si>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</si>
  <si>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</si>
  <si>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</si>
  <si>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</si>
  <si>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</si>
  <si>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</si>
  <si>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</si>
  <si>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</si>
  <si>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</si>
  <si>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</si>
  <si>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</si>
  <si>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</si>
  <si>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</si>
  <si>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</si>
  <si>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</si>
  <si>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</si>
  <si>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</si>
  <si>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</si>
  <si>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</si>
  <si>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</si>
  <si>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</si>
  <si>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</si>
  <si>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</si>
  <si>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</si>
  <si>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</si>
  <si>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</si>
  <si>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</si>
  <si>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</si>
  <si>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</si>
  <si>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</si>
  <si>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</si>
  <si>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</si>
  <si>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</si>
  <si>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</si>
  <si>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</si>
  <si>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</si>
  <si>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</si>
  <si>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</si>
  <si>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</si>
  <si>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</si>
  <si>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</si>
  <si>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</si>
  <si>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</si>
  <si>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</si>
  <si>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</si>
  <si>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</si>
  <si>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</si>
  <si>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</si>
  <si>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</si>
  <si>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</si>
  <si>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</si>
  <si>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</si>
  <si>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</si>
  <si>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</si>
  <si>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</si>
  <si>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</si>
  <si>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</si>
  <si>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</si>
  <si>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</si>
  <si>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</si>
  <si>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</si>
  <si>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</si>
  <si>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</si>
  <si>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</si>
  <si>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</si>
  <si>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</si>
  <si>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</si>
  <si>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</si>
  <si>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</si>
  <si>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</si>
  <si>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</si>
  <si>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</si>
  <si>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</si>
  <si>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</si>
  <si>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</si>
  <si>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</si>
  <si>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</si>
  <si>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</si>
  <si>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</si>
  <si>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</si>
  <si>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</si>
  <si>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</si>
  <si>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</si>
  <si>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</si>
  <si>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</si>
  <si>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</si>
  <si>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</si>
  <si>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</si>
  <si>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</si>
  <si>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</si>
  <si>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</si>
  <si>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</si>
  <si>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</si>
  <si>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</si>
  <si>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</si>
  <si>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</si>
  <si>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</si>
  <si>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</si>
  <si>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</si>
  <si>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</si>
  <si>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</si>
  <si>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</si>
  <si>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</si>
  <si>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</si>
  <si>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</si>
  <si>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</si>
  <si>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</si>
  <si>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</si>
  <si>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</si>
  <si>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</si>
  <si>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</si>
  <si>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</si>
  <si>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</si>
  <si>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</si>
  <si>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</si>
  <si>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</si>
  <si>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</si>
  <si>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</si>
  <si>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</si>
  <si>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</si>
  <si>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</si>
  <si>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</si>
  <si>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</si>
  <si>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</si>
  <si>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</si>
  <si>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</si>
  <si>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</si>
  <si>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</si>
  <si>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</si>
  <si>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</si>
  <si>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</si>
  <si>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</si>
  <si>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</si>
  <si>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</si>
  <si>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</si>
  <si>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</si>
  <si>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</si>
  <si>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</si>
  <si>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</si>
  <si>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</si>
  <si>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</si>
  <si>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</si>
  <si>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</si>
  <si>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</si>
  <si>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</si>
  <si>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</si>
  <si>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</si>
  <si>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</si>
  <si>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</si>
  <si>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</si>
  <si>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</si>
  <si>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</si>
  <si>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</si>
  <si>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</si>
  <si>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</si>
  <si>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</si>
  <si>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</si>
  <si>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</si>
  <si>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</si>
  <si>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</si>
  <si>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</si>
  <si>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</si>
  <si>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</si>
  <si>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</si>
  <si>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</si>
  <si>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</si>
  <si>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</si>
  <si>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</si>
  <si>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</si>
  <si>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</si>
  <si>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</si>
  <si>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</si>
  <si>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</si>
  <si>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</si>
  <si>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</si>
  <si>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</si>
  <si>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</si>
  <si>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</si>
  <si>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</si>
  <si>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</si>
  <si>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</si>
  <si>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</si>
  <si>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</si>
  <si>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</si>
  <si>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</si>
  <si>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</si>
  <si>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</si>
  <si>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</si>
  <si>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</si>
  <si>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</si>
  <si>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</si>
  <si>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</si>
  <si>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</si>
  <si>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</si>
  <si>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</si>
  <si>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</si>
  <si>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</si>
  <si>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</si>
  <si>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</si>
  <si>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</si>
  <si>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</si>
  <si>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</si>
  <si>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</si>
  <si>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</si>
  <si>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</si>
  <si>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</si>
  <si>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</si>
  <si>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</si>
  <si>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</si>
  <si>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</si>
  <si>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</si>
  <si>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</si>
  <si>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</si>
  <si>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</si>
  <si>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</si>
  <si>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</si>
  <si>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</si>
  <si>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</si>
  <si>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</si>
  <si>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</si>
  <si>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</si>
  <si>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</si>
  <si>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</si>
  <si>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</si>
  <si>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</si>
  <si>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</si>
  <si>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</si>
  <si>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</si>
  <si>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</si>
  <si>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</si>
  <si>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</si>
  <si>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</si>
  <si>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</si>
  <si>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</si>
  <si>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</si>
  <si>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</si>
  <si>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</si>
  <si>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</si>
  <si>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</si>
  <si>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</si>
  <si>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</si>
  <si>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</si>
  <si>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</si>
  <si>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</si>
  <si>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</si>
  <si>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</si>
  <si>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</si>
  <si>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</si>
  <si>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</si>
  <si>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</si>
  <si>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</si>
  <si>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</si>
  <si>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</si>
  <si>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</si>
  <si>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</si>
  <si>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</si>
  <si>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</si>
  <si>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</si>
  <si>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</si>
  <si>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</si>
  <si>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</si>
  <si>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</si>
  <si>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</si>
  <si>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</si>
  <si>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</si>
  <si>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</si>
  <si>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</si>
  <si>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</si>
  <si>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</si>
  <si>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</si>
  <si>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</si>
  <si>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</si>
  <si>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</si>
  <si>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</si>
  <si>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</si>
  <si>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</si>
  <si>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</si>
  <si>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</si>
  <si>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</si>
  <si>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</si>
  <si>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</si>
  <si>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</si>
  <si>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</si>
  <si>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</si>
  <si>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</si>
  <si>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</si>
  <si>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</si>
  <si>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</si>
  <si>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</si>
  <si>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</si>
  <si>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</si>
  <si>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</si>
  <si>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</si>
  <si>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</si>
  <si>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</si>
  <si>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</si>
  <si>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</si>
  <si>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</si>
  <si>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</si>
  <si>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</si>
  <si>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</si>
  <si>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</si>
  <si>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</si>
  <si>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</si>
  <si>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</si>
  <si>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</si>
  <si>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</si>
  <si>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</si>
  <si>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</si>
  <si>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</si>
  <si>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</si>
  <si>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</si>
  <si>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</si>
  <si>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</si>
  <si>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</si>
  <si>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</si>
  <si>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</si>
  <si>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</si>
  <si>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</si>
  <si>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</si>
  <si>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</si>
  <si>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</si>
  <si>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</si>
  <si>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</si>
  <si>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</si>
  <si>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</si>
  <si>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</si>
  <si>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</si>
  <si>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</si>
  <si>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</si>
  <si>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</si>
  <si>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</si>
  <si>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</si>
  <si>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</si>
  <si>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</si>
  <si>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</si>
  <si>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</si>
  <si>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</si>
  <si>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</si>
  <si>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</si>
  <si>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</si>
  <si>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</si>
  <si>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</si>
  <si>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</si>
  <si>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</si>
  <si>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</si>
  <si>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</si>
  <si>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</si>
  <si>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</si>
  <si>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</si>
  <si>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</si>
  <si>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</si>
  <si>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</si>
  <si>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</si>
  <si>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</si>
  <si>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</si>
  <si>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</si>
  <si>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</si>
  <si>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</si>
  <si>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</si>
  <si>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</si>
  <si>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</si>
  <si>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</si>
  <si>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</si>
  <si>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</si>
  <si>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</si>
  <si>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</si>
  <si>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</si>
  <si>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</si>
  <si>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</si>
  <si>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</si>
  <si>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</si>
  <si>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</si>
  <si>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</si>
  <si>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</si>
  <si>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</si>
  <si>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</si>
  <si>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</si>
  <si>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</si>
  <si>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</si>
  <si>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</si>
  <si>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</si>
  <si>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</si>
  <si>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</si>
  <si>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</si>
  <si>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</si>
  <si>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</si>
  <si>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</si>
  <si>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</si>
  <si>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</si>
  <si>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</si>
  <si>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</si>
  <si>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</si>
  <si>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</si>
  <si>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</si>
  <si>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</si>
  <si>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</si>
  <si>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</si>
  <si>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</si>
  <si>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</si>
  <si>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</si>
  <si>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</si>
  <si>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</si>
  <si>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</si>
  <si>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</si>
  <si>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</si>
  <si>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</si>
  <si>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</si>
  <si>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</si>
  <si>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</si>
  <si>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</si>
  <si>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</si>
  <si>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</si>
  <si>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</si>
  <si>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</si>
  <si>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</si>
  <si>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</si>
  <si>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</si>
  <si>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</si>
  <si>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</si>
  <si>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</si>
  <si>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</si>
  <si>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</si>
  <si>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</si>
  <si>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</si>
  <si>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</si>
  <si>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</si>
  <si>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</si>
  <si>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</si>
  <si>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</si>
  <si>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</si>
  <si>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</si>
  <si>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</si>
  <si>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</si>
  <si>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</si>
  <si>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</si>
  <si>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</si>
  <si>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</si>
  <si>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</si>
  <si>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</si>
  <si>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</si>
  <si>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</si>
  <si>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</si>
  <si>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</si>
  <si>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</si>
  <si>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</si>
  <si>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</si>
  <si>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</si>
  <si>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</si>
  <si>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</si>
  <si>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</si>
  <si>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</si>
  <si>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</si>
  <si>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</si>
  <si>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</si>
  <si>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</si>
  <si>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</si>
  <si>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</si>
  <si>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</si>
  <si>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</si>
  <si>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</si>
  <si>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</si>
  <si>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</si>
  <si>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</si>
  <si>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</si>
  <si>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</si>
  <si>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</si>
  <si>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</si>
  <si>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</si>
  <si>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</si>
  <si>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</si>
  <si>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</si>
  <si>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</si>
  <si>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</si>
  <si>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</si>
  <si>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</si>
  <si>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</si>
  <si>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</si>
  <si>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</si>
  <si>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</si>
  <si>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</si>
  <si>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</si>
  <si>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</si>
  <si>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</si>
  <si>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</si>
  <si>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</si>
  <si>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</si>
  <si>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</si>
  <si>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</si>
  <si>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</si>
  <si>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</si>
  <si>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</si>
  <si>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</si>
  <si>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</si>
  <si>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</si>
  <si>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</si>
  <si>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</si>
  <si>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</si>
  <si>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</si>
  <si>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</si>
  <si>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</si>
  <si>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</si>
  <si>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</si>
  <si>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</si>
  <si>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</si>
  <si>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</si>
  <si>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</si>
  <si>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</si>
  <si>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</si>
  <si>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</si>
  <si>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</si>
  <si>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</si>
  <si>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</si>
  <si>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</si>
  <si>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</si>
  <si>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</si>
  <si>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</si>
  <si>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</si>
  <si>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</si>
  <si>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</si>
  <si>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</si>
  <si>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</si>
  <si>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</si>
  <si>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</si>
  <si>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</si>
  <si>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</si>
  <si>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</si>
  <si>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</si>
  <si>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</si>
  <si>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</si>
  <si>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</si>
  <si>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</si>
  <si>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</si>
  <si>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</si>
  <si>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</si>
  <si>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</si>
  <si>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</si>
  <si>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</si>
  <si>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</si>
  <si>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</si>
  <si>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</si>
  <si>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</si>
  <si>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</si>
  <si>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</si>
  <si>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</si>
  <si>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</si>
  <si>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</si>
  <si>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</si>
  <si>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</si>
  <si>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</si>
  <si>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</si>
  <si>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</si>
  <si>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</si>
  <si>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</si>
  <si>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</si>
  <si>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</si>
  <si>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</si>
  <si>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</si>
  <si>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</si>
  <si>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</si>
  <si>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</si>
  <si>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</si>
  <si>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</si>
  <si>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</si>
  <si>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</si>
  <si>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</si>
  <si>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</si>
  <si>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</si>
  <si>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</si>
  <si>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</si>
  <si>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</si>
  <si>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</si>
  <si>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</si>
  <si>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</si>
  <si>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</si>
  <si>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</si>
  <si>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</si>
  <si>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</si>
  <si>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</si>
  <si>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</si>
  <si>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</si>
  <si>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</si>
  <si>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</si>
  <si>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</si>
  <si>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</si>
  <si>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</si>
  <si>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</si>
  <si>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</si>
  <si>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</si>
  <si>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</si>
  <si>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</si>
  <si>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</si>
  <si>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</si>
  <si>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</si>
  <si>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</si>
  <si>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</si>
  <si>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</si>
  <si>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</si>
  <si>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</si>
  <si>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</si>
  <si>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</si>
  <si>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</si>
  <si>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</si>
  <si>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</si>
  <si>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</si>
  <si>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</si>
  <si>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</si>
  <si>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</si>
  <si>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</si>
  <si>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</si>
  <si>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</si>
  <si>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</si>
  <si>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</si>
  <si>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</si>
  <si>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</si>
  <si>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</si>
  <si>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</si>
  <si>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</si>
  <si>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</si>
  <si>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</si>
  <si>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</si>
  <si>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</si>
  <si>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</si>
  <si>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</si>
  <si>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</si>
  <si>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</si>
  <si>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</si>
  <si>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</si>
  <si>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</si>
  <si>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</si>
  <si>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</si>
  <si>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</si>
  <si>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</si>
  <si>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</si>
  <si>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</si>
  <si>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</si>
  <si>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</si>
  <si>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</si>
  <si>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</si>
  <si>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</si>
  <si>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</si>
  <si>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</si>
  <si>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</si>
  <si>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</si>
  <si>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</si>
  <si>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</si>
  <si>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</si>
  <si>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</si>
  <si>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</si>
  <si>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</si>
  <si>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</si>
  <si>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</si>
  <si>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</si>
  <si>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</si>
  <si>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</si>
  <si>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</si>
  <si>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</si>
  <si>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</si>
  <si>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</si>
  <si>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</si>
  <si>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</si>
  <si>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</si>
  <si>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</si>
  <si>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</si>
  <si>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</si>
  <si>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</si>
  <si>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</si>
  <si>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</si>
  <si>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</si>
  <si>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</si>
  <si>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</si>
  <si>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</si>
  <si>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</si>
  <si>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</si>
  <si>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</si>
  <si>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</si>
  <si>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</si>
  <si>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</si>
  <si>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</si>
  <si>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</si>
  <si>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</si>
  <si>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</si>
  <si>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</si>
  <si>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</si>
  <si>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</si>
  <si>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</si>
  <si>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</si>
  <si>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</si>
  <si>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</si>
  <si>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</si>
  <si>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</si>
  <si>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</si>
  <si>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</si>
  <si>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</si>
  <si>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</si>
  <si>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</si>
  <si>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</si>
  <si>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</si>
  <si>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</si>
  <si>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</si>
  <si>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</si>
  <si>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</si>
  <si>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</si>
  <si>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</si>
  <si>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</si>
  <si>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</si>
  <si>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</si>
  <si>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</si>
  <si>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</si>
  <si>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</si>
  <si>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</si>
  <si>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</si>
  <si>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</si>
  <si>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</si>
  <si>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</si>
  <si>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</si>
  <si>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</si>
  <si>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</si>
  <si>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</si>
  <si>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</si>
  <si>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</si>
  <si>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</si>
  <si>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</si>
  <si>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</si>
  <si>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</si>
  <si>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</si>
  <si>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</si>
  <si>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</si>
  <si>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</si>
  <si>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</si>
  <si>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</si>
  <si>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</si>
  <si>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</si>
  <si>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</si>
  <si>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</si>
  <si>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</si>
  <si>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</si>
  <si>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</si>
  <si>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</si>
  <si>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</si>
  <si>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</si>
  <si>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</si>
  <si>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</si>
  <si>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</si>
  <si>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</si>
  <si>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</si>
  <si>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</si>
  <si>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</si>
  <si>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</si>
  <si>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</si>
  <si>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</si>
  <si>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</si>
  <si>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</si>
  <si>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</si>
  <si>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</si>
  <si>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</si>
  <si>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</si>
  <si>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</si>
  <si>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</si>
  <si>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</si>
  <si>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</si>
  <si>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</si>
  <si>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</si>
  <si>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</si>
  <si>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</si>
  <si>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</si>
  <si>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</si>
  <si>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</si>
  <si>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</si>
  <si>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</si>
  <si>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</si>
  <si>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</si>
  <si>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</si>
  <si>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</si>
  <si>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</si>
  <si>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</si>
  <si>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</si>
  <si>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</si>
  <si>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</si>
  <si>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</si>
  <si>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</si>
  <si>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</si>
  <si>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</si>
  <si>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</si>
  <si>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</si>
  <si>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</si>
  <si>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</si>
  <si>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</si>
  <si>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</si>
  <si>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</si>
  <si>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</si>
  <si>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</si>
  <si>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</si>
  <si>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</si>
  <si>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</si>
  <si>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</si>
  <si>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</si>
  <si>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</si>
  <si>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</si>
  <si>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</si>
  <si>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</si>
  <si>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</si>
  <si>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</si>
  <si>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</si>
  <si>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</si>
  <si>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</si>
  <si>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</si>
  <si>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</si>
  <si>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</si>
  <si>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</si>
  <si>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</si>
  <si>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</si>
  <si>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</si>
  <si>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</si>
  <si>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</si>
  <si>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</si>
  <si>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</si>
  <si>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</si>
  <si>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</si>
  <si>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</si>
  <si>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</si>
  <si>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</si>
  <si>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</si>
  <si>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</si>
  <si>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</si>
  <si>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</si>
  <si>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</si>
  <si>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</si>
  <si>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</si>
  <si>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</si>
  <si>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</si>
  <si>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</si>
  <si>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</si>
  <si>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</si>
  <si>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</si>
  <si>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</si>
  <si>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</si>
  <si>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</si>
  <si>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</si>
  <si>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</si>
  <si>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</si>
  <si>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</si>
  <si>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</si>
  <si>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</si>
  <si>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</si>
  <si>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</si>
  <si>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</si>
  <si>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</si>
  <si>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</si>
  <si>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</si>
  <si>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</si>
  <si>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</si>
  <si>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</si>
  <si>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</si>
  <si>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</si>
  <si>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</si>
  <si>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</si>
  <si>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</si>
  <si>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</si>
  <si>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</si>
  <si>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</si>
  <si>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</si>
  <si>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</si>
  <si>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</si>
  <si>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</si>
  <si>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</si>
  <si>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</si>
  <si>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</si>
  <si>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</si>
  <si>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</si>
  <si>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</si>
  <si>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</si>
  <si>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</si>
  <si>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</si>
  <si>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</si>
  <si>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</si>
  <si>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</si>
  <si>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</si>
  <si>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</si>
  <si>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</si>
  <si>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</si>
  <si>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</si>
  <si>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</si>
  <si>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</si>
  <si>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</si>
  <si>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</si>
  <si>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</si>
  <si>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</si>
  <si>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</si>
  <si>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</si>
  <si>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</si>
  <si>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</si>
  <si>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</si>
  <si>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</si>
  <si>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</si>
  <si>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</si>
  <si>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</si>
  <si>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</si>
  <si>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</si>
  <si>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</si>
  <si>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</si>
  <si>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</si>
  <si>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</si>
  <si>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</si>
  <si>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</si>
  <si>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</si>
  <si>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</si>
  <si>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</si>
  <si>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</si>
  <si>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</si>
  <si>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</si>
  <si>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</si>
  <si>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</si>
  <si>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</si>
  <si>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</si>
  <si>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</si>
  <si>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</si>
  <si>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</si>
  <si>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</si>
  <si>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</si>
  <si>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</si>
  <si>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</si>
  <si>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</si>
  <si>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</si>
  <si>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</si>
  <si>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</si>
  <si>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</si>
  <si>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</si>
  <si>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</si>
  <si>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</si>
  <si>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</si>
  <si>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</si>
  <si>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</si>
  <si>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</si>
  <si>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</si>
  <si>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</si>
  <si>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</si>
  <si>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</si>
  <si>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</si>
  <si>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</si>
  <si>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</si>
  <si>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</si>
  <si>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</si>
  <si>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</si>
  <si>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</si>
  <si>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</si>
  <si>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</si>
  <si>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</si>
  <si>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</si>
  <si>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</si>
  <si>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</si>
  <si>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</si>
  <si>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</si>
  <si>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</si>
  <si>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</si>
  <si>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</si>
  <si>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</si>
  <si>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</si>
  <si>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</si>
  <si>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</si>
  <si>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</si>
  <si>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</si>
  <si>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</si>
  <si>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</si>
  <si>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</si>
  <si>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</si>
  <si>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</si>
  <si>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</si>
  <si>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</si>
  <si>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</si>
  <si>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</si>
  <si>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</si>
  <si>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</si>
  <si>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</si>
  <si>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</si>
  <si>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</si>
  <si>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</si>
  <si>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</si>
  <si>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</si>
  <si>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</si>
  <si>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</si>
  <si>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</si>
  <si>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</si>
  <si>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</si>
  <si>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</si>
  <si>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</si>
  <si>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</si>
  <si>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</si>
  <si>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</si>
  <si>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</si>
  <si>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</si>
  <si>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</si>
  <si>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</si>
  <si>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</si>
  <si>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</si>
  <si>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</si>
  <si>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</si>
  <si>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</si>
  <si>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</si>
  <si>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</si>
  <si>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</si>
  <si>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</si>
  <si>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</si>
  <si>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</si>
  <si>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</si>
  <si>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</si>
  <si>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</si>
  <si>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</si>
  <si>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</si>
  <si>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</si>
  <si>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</si>
  <si>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</si>
  <si>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</si>
  <si>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</si>
  <si>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</si>
  <si>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</si>
  <si>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</si>
  <si>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</si>
  <si>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</si>
  <si>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</si>
  <si>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</si>
  <si>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</si>
  <si>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</si>
  <si>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</si>
  <si>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</si>
  <si>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</si>
  <si>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</si>
  <si>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</si>
  <si>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</si>
  <si>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</si>
  <si>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</si>
  <si>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</si>
  <si>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</si>
  <si>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</si>
  <si>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</si>
  <si>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</si>
  <si>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</si>
  <si>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</si>
  <si>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</si>
  <si>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</si>
  <si>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</si>
  <si>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</si>
  <si>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</si>
  <si>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</si>
  <si>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</si>
  <si>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</si>
  <si>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</si>
  <si>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</si>
  <si>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</si>
  <si>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</si>
  <si>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</si>
  <si>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</si>
  <si>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</si>
  <si>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</si>
  <si>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</si>
  <si>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</si>
  <si>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</si>
  <si>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</si>
  <si>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</si>
  <si>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</si>
  <si>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</si>
  <si>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</si>
  <si>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</si>
  <si>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</si>
  <si>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</si>
  <si>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</si>
  <si>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</si>
  <si>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</si>
  <si>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</si>
  <si>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</si>
  <si>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</si>
  <si>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</si>
  <si>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</si>
  <si>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</si>
  <si>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</si>
  <si>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</si>
  <si>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</si>
  <si>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</si>
  <si>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</si>
  <si>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</si>
  <si>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</si>
  <si>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</si>
  <si>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</si>
  <si>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</si>
  <si>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</si>
  <si>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</si>
  <si>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</si>
  <si>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</si>
  <si>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</si>
  <si>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</si>
  <si>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</si>
  <si>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</si>
  <si>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</si>
  <si>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</si>
  <si>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</si>
  <si>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</si>
  <si>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</si>
  <si>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</si>
  <si>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</si>
  <si>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</si>
  <si>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</si>
  <si>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</si>
  <si>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</si>
  <si>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</si>
  <si>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</si>
  <si>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</si>
  <si>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</si>
  <si>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</si>
  <si>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</si>
  <si>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</si>
  <si>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</si>
  <si>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</si>
  <si>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</si>
  <si>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</si>
  <si>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</si>
  <si>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</si>
  <si>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</si>
  <si>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</si>
  <si>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</si>
  <si>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</si>
  <si>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</si>
  <si>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</si>
  <si>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</si>
  <si>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</si>
  <si>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</si>
  <si>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</si>
  <si>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</si>
  <si>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</si>
  <si>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</si>
  <si>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</si>
  <si>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</si>
  <si>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</si>
  <si>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</si>
  <si>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</si>
  <si>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</si>
  <si>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</si>
  <si>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</si>
  <si>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</si>
  <si>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</si>
  <si>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</si>
  <si>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</si>
  <si>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</si>
  <si>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</si>
  <si>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</si>
  <si>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</si>
  <si>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</si>
  <si>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</si>
  <si>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</si>
  <si>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</si>
  <si>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</si>
  <si>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</si>
  <si>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</si>
  <si>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</si>
  <si>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</si>
  <si>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</si>
  <si>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</si>
  <si>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</si>
  <si>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</si>
  <si>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</si>
  <si>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</si>
  <si>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</si>
  <si>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</si>
  <si>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</si>
  <si>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</si>
  <si>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</si>
  <si>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</si>
  <si>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</si>
  <si>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</si>
  <si>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</si>
  <si>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</si>
  <si>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</si>
  <si>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</si>
  <si>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</si>
  <si>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</si>
  <si>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</si>
  <si>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</si>
  <si>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</si>
  <si>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</si>
  <si>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</si>
  <si>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</si>
  <si>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</si>
  <si>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</si>
  <si>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</si>
  <si>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</si>
  <si>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</si>
  <si>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</si>
  <si>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</si>
  <si>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</si>
  <si>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</si>
  <si>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</si>
  <si>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</si>
  <si>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</si>
  <si>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</si>
  <si>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</si>
  <si>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</si>
  <si>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</si>
  <si>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</si>
  <si>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</si>
  <si>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</si>
  <si>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</si>
  <si>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</si>
  <si>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</si>
  <si>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</si>
  <si>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</si>
  <si>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</si>
  <si>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</si>
  <si>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</si>
  <si>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</si>
  <si>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</si>
  <si>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</si>
  <si>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</si>
  <si>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</si>
  <si>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</si>
  <si>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</si>
  <si>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</si>
  <si>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</si>
  <si>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</si>
  <si>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</si>
  <si>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</si>
  <si>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</si>
  <si>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</si>
  <si>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</si>
  <si>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</si>
  <si>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</si>
  <si>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</si>
  <si>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</si>
  <si>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</si>
  <si>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</si>
  <si>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</si>
  <si>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</si>
  <si>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</si>
  <si>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</si>
  <si>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</si>
  <si>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</si>
  <si>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</si>
  <si>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</si>
  <si>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</si>
  <si>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</si>
  <si>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</si>
  <si>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</si>
  <si>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</si>
  <si>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</si>
  <si>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</si>
  <si>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</si>
  <si>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</si>
  <si>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</si>
  <si>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</si>
  <si>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</si>
  <si>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</si>
  <si>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</si>
  <si>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</si>
  <si>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</si>
  <si>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</si>
  <si>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</si>
  <si>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</si>
  <si>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</si>
  <si>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</si>
  <si>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</si>
  <si>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</si>
  <si>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</si>
  <si>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</si>
  <si>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</si>
  <si>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</si>
  <si>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</si>
  <si>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</si>
  <si>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</si>
  <si>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</si>
  <si>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</si>
  <si>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</si>
  <si>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</si>
  <si>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</si>
  <si>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</si>
  <si>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</si>
  <si>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</si>
  <si>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</si>
  <si>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</si>
  <si>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</si>
  <si>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</si>
  <si>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</si>
  <si>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</si>
  <si>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</si>
  <si>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</si>
  <si>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</si>
  <si>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</si>
  <si>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</si>
  <si>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</si>
  <si>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</si>
  <si>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</si>
  <si>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</si>
  <si>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</si>
  <si>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</si>
  <si>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</si>
  <si>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</si>
  <si>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</si>
  <si>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</si>
  <si>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</si>
  <si>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</si>
  <si>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</si>
  <si>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</si>
  <si>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</si>
  <si>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</si>
  <si>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</si>
  <si>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</si>
  <si>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</si>
  <si>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</si>
  <si>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</si>
  <si>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</si>
  <si>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</si>
  <si>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</si>
  <si>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</si>
  <si>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</si>
  <si>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</si>
  <si>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</si>
  <si>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</si>
  <si>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</si>
  <si>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</si>
  <si>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</si>
  <si>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</si>
  <si>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</si>
  <si>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</si>
  <si>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</si>
  <si>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</si>
  <si>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</si>
  <si>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</si>
  <si>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</si>
  <si>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</si>
  <si>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</si>
  <si>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</si>
  <si>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</si>
  <si>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</si>
  <si>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</si>
  <si>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</si>
  <si>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</si>
  <si>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</si>
  <si>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</si>
  <si>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</si>
  <si>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</si>
  <si>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</si>
  <si>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</si>
  <si>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</si>
  <si>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</si>
  <si>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</si>
  <si>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</si>
  <si>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</si>
  <si>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</si>
  <si>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</si>
  <si>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</si>
  <si>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</si>
  <si>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</si>
  <si>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</si>
  <si>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</si>
  <si>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</si>
  <si>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</si>
  <si>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</si>
  <si>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</si>
  <si>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</si>
  <si>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</si>
  <si>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</si>
  <si>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</si>
  <si>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</si>
  <si>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</si>
  <si>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</si>
  <si>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</si>
  <si>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</si>
  <si>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</si>
  <si>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</si>
  <si>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</si>
  <si>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</si>
  <si>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</si>
  <si>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</si>
  <si>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</si>
  <si>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</si>
  <si>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</si>
  <si>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</si>
  <si>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</si>
  <si>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</si>
  <si>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</si>
  <si>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</si>
  <si>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</si>
  <si>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</si>
  <si>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</si>
  <si>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</si>
  <si>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</si>
  <si>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</si>
  <si>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</si>
  <si>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</si>
  <si>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</si>
  <si>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</si>
  <si>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</si>
  <si>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</si>
  <si>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</si>
  <si>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</si>
  <si>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</si>
  <si>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</si>
  <si>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</si>
  <si>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</si>
  <si>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</si>
  <si>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</si>
  <si>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</si>
  <si>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</si>
  <si>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</si>
  <si>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</si>
  <si>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</si>
  <si>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</si>
  <si>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</si>
  <si>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</si>
  <si>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</si>
  <si>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</si>
  <si>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</si>
  <si>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</si>
  <si>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</si>
  <si>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</si>
  <si>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</si>
  <si>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</si>
  <si>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</si>
  <si>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</si>
  <si>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</si>
  <si>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</si>
  <si>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</si>
  <si>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</si>
  <si>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</si>
  <si>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</si>
  <si>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</si>
  <si>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</si>
  <si>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</si>
  <si>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</si>
  <si>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</si>
  <si>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</si>
  <si>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</si>
  <si>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</si>
  <si>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</si>
  <si>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</si>
  <si>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</si>
  <si>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</si>
  <si>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</si>
  <si>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</si>
  <si>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</si>
  <si>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</si>
  <si>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</si>
  <si>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</si>
  <si>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</si>
  <si>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</si>
  <si>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</si>
  <si>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</si>
  <si>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</si>
  <si>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</si>
  <si>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</si>
  <si>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</si>
  <si>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</si>
  <si>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</si>
  <si>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</si>
  <si>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</si>
  <si>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</si>
  <si>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</si>
  <si>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</si>
  <si>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</si>
  <si>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</si>
  <si>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</si>
  <si>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</si>
  <si>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</si>
  <si>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</si>
  <si>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</si>
  <si>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</si>
  <si>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</si>
  <si>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</si>
  <si>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</si>
  <si>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</si>
  <si>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</si>
  <si>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</si>
  <si>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</si>
  <si>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</si>
  <si>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</si>
  <si>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</si>
  <si>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</si>
  <si>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</si>
  <si>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</si>
  <si>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</si>
  <si>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</si>
  <si>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</si>
  <si>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</si>
  <si>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</si>
  <si>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</si>
  <si>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</si>
  <si>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</si>
  <si>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</si>
  <si>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</si>
  <si>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</si>
  <si>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</si>
  <si>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</si>
  <si>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</si>
  <si>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</si>
  <si>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</si>
  <si>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</si>
  <si>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</si>
  <si>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</si>
  <si>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</si>
  <si>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</si>
  <si>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</si>
  <si>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</si>
  <si>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</si>
  <si>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</si>
  <si>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</si>
  <si>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</si>
  <si>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</si>
  <si>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</si>
  <si>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</si>
  <si>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</si>
  <si>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</si>
  <si>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</si>
  <si>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</si>
  <si>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</si>
  <si>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</si>
  <si>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</si>
  <si>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</si>
  <si>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</si>
  <si>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</si>
  <si>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</si>
  <si>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</si>
  <si>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</si>
  <si>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</si>
  <si>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</si>
  <si>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</si>
  <si>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</si>
  <si>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</si>
  <si>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</si>
  <si>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</si>
  <si>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</si>
  <si>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</si>
  <si>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</si>
  <si>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</si>
  <si>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</si>
  <si>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</si>
  <si>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</si>
  <si>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</si>
  <si>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</si>
  <si>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</si>
  <si>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</si>
  <si>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</si>
  <si>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</si>
  <si>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</si>
  <si>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</si>
  <si>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</si>
  <si>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</si>
  <si>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</si>
  <si>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</si>
  <si>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</si>
  <si>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</si>
  <si>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</si>
  <si>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</si>
  <si>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</si>
  <si>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</si>
  <si>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</si>
  <si>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</si>
  <si>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</si>
  <si>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</si>
  <si>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</si>
  <si>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</si>
  <si>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</si>
  <si>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</si>
  <si>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</si>
  <si>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</si>
  <si>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</si>
  <si>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</si>
  <si>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</si>
  <si>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</si>
  <si>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</si>
  <si>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</si>
  <si>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</si>
  <si>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</si>
  <si>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</si>
  <si>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</si>
  <si>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</si>
  <si>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</si>
  <si>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</si>
  <si>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</si>
  <si>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</si>
  <si>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</si>
  <si>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</si>
  <si>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</si>
  <si>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</si>
  <si>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</si>
  <si>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</si>
  <si>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</si>
  <si>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</si>
  <si>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</si>
  <si>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</si>
  <si>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</si>
  <si>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</si>
  <si>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</si>
  <si>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</si>
  <si>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</si>
  <si>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</si>
  <si>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</si>
  <si>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</si>
  <si>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</si>
  <si>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</si>
  <si>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</si>
  <si>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</si>
  <si>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</si>
  <si>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</si>
  <si>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</si>
  <si>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</si>
  <si>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</si>
  <si>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</si>
  <si>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</si>
  <si>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</si>
  <si>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</si>
  <si>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</si>
  <si>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</si>
  <si>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</si>
  <si>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</si>
  <si>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</si>
  <si>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</si>
  <si>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</si>
  <si>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</si>
  <si>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</si>
  <si>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</si>
  <si>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</si>
  <si>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</si>
  <si>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</si>
  <si>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</si>
  <si>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</si>
  <si>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</si>
  <si>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</si>
  <si>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</si>
  <si>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</si>
  <si>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</si>
  <si>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</si>
  <si>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</si>
  <si>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</si>
  <si>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</si>
  <si>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</si>
  <si>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</si>
  <si>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</si>
  <si>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</si>
  <si>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</si>
  <si>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</si>
  <si>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</si>
  <si>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</si>
  <si>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</si>
  <si>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</si>
  <si>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</si>
  <si>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</si>
  <si>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</si>
  <si>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</si>
  <si>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</si>
  <si>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</si>
  <si>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</si>
  <si>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</si>
  <si>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</si>
  <si>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</si>
  <si>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</si>
  <si>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</si>
  <si>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</si>
  <si>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</si>
  <si>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</si>
  <si>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</si>
  <si>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</si>
  <si>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</si>
  <si>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</si>
  <si>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</si>
  <si>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</si>
  <si>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</si>
  <si>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</si>
  <si>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</si>
  <si>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</si>
  <si>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</si>
  <si>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</si>
  <si>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</si>
  <si>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</si>
  <si>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</si>
  <si>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</si>
  <si>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</si>
  <si>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</si>
  <si>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</si>
  <si>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</si>
  <si>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</si>
  <si>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</si>
  <si>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</si>
  <si>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</si>
  <si>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</si>
  <si>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</si>
  <si>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</si>
  <si>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</si>
  <si>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</si>
  <si>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</si>
  <si>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</si>
  <si>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</si>
  <si>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</si>
  <si>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</si>
  <si>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</si>
  <si>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</si>
  <si>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</si>
  <si>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</si>
  <si>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</si>
  <si>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</si>
  <si>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</si>
  <si>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</si>
  <si>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</si>
  <si>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</si>
  <si>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</si>
  <si>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</si>
  <si>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</si>
  <si>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</si>
  <si>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</si>
  <si>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</si>
  <si>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</si>
  <si>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</si>
  <si>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</si>
  <si>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</si>
  <si>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</si>
  <si>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</si>
  <si>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</si>
  <si>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</si>
  <si>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</si>
  <si>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</si>
  <si>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</si>
  <si>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</si>
  <si>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</si>
  <si>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</si>
  <si>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</si>
  <si>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</si>
  <si>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</si>
  <si>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</si>
  <si>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</si>
  <si>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</si>
  <si>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</si>
  <si>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</si>
  <si>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</si>
  <si>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</si>
  <si>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</si>
  <si>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</si>
  <si>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</si>
  <si>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</si>
  <si>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</si>
  <si>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</si>
  <si>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</si>
  <si>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</si>
  <si>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</si>
  <si>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</si>
  <si>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</si>
  <si>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</si>
  <si>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</si>
  <si>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</si>
  <si>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</si>
  <si>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</si>
  <si>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</si>
  <si>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</si>
  <si>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</si>
  <si>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</si>
  <si>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</si>
  <si>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</si>
  <si>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</si>
  <si>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</si>
  <si>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</si>
  <si>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</si>
  <si>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</si>
  <si>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</si>
  <si>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</si>
  <si>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</si>
  <si>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</si>
  <si>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</si>
  <si>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</si>
  <si>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</si>
  <si>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</si>
  <si>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</si>
  <si>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</si>
  <si>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</si>
  <si>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</si>
  <si>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</si>
  <si>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</si>
  <si>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</si>
  <si>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</si>
  <si>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</si>
  <si>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</si>
  <si>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</si>
  <si>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</si>
  <si>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</si>
  <si>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</si>
  <si>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</si>
  <si>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</si>
  <si>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</si>
  <si>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</si>
  <si>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</si>
  <si>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</si>
  <si>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</si>
  <si>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</si>
  <si>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</si>
  <si>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</si>
  <si>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</si>
  <si>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</si>
  <si>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</si>
  <si>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</si>
  <si>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</si>
  <si>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</si>
  <si>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</si>
  <si>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</si>
  <si>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</si>
  <si>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</si>
  <si>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</si>
  <si>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</si>
  <si>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</si>
  <si>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</si>
  <si>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</si>
  <si>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</si>
  <si>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</si>
  <si>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</si>
  <si>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</si>
  <si>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</si>
  <si>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</si>
  <si>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</si>
  <si>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</si>
  <si>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</si>
  <si>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</si>
  <si>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</si>
  <si>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</si>
  <si>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</si>
  <si>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</si>
  <si>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</si>
  <si>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</si>
  <si>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</si>
  <si>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</si>
  <si>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</si>
  <si>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</si>
  <si>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</si>
  <si>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</si>
  <si>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</si>
  <si>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</si>
  <si>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</si>
  <si>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</si>
  <si>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</si>
  <si>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</si>
  <si>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</si>
  <si>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</si>
  <si>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</si>
  <si>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</si>
  <si>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</si>
  <si>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</si>
  <si>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</si>
  <si>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</si>
  <si>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</si>
  <si>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</si>
  <si>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</si>
  <si>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</si>
  <si>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</si>
  <si>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</si>
  <si>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</si>
  <si>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</si>
  <si>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</si>
  <si>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</si>
  <si>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</si>
  <si>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</si>
  <si>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</si>
  <si>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</si>
  <si>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</si>
  <si>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</si>
  <si>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</si>
  <si>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</si>
  <si>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</si>
  <si>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</si>
  <si>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</si>
  <si>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</si>
  <si>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</si>
  <si>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</si>
  <si>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</si>
  <si>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</si>
  <si>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</si>
  <si>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</si>
  <si>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</si>
  <si>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</si>
  <si>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</si>
  <si>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</si>
  <si>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</si>
  <si>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</si>
  <si>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</si>
  <si>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</si>
  <si>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</si>
  <si>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</si>
  <si>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</si>
  <si>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</si>
  <si>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</si>
  <si>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</si>
  <si>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</si>
  <si>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</si>
  <si>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</si>
  <si>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</si>
  <si>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</si>
  <si>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</si>
  <si>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</si>
  <si>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</si>
  <si>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</si>
  <si>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</si>
  <si>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</si>
  <si>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</si>
  <si>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</si>
  <si>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</si>
  <si>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</si>
  <si>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</si>
  <si>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</si>
  <si>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</si>
  <si>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</si>
  <si>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</si>
  <si>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</si>
  <si>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</si>
  <si>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</si>
  <si>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</si>
  <si>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</si>
  <si>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</si>
  <si>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</si>
  <si>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</si>
  <si>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</si>
  <si>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</si>
  <si>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</si>
  <si>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</si>
  <si>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</si>
  <si>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</si>
  <si>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</si>
  <si>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</si>
  <si>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</si>
  <si>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</si>
  <si>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</si>
  <si>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</si>
  <si>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</si>
  <si>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</si>
  <si>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</si>
  <si>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</si>
  <si>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</si>
  <si>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</si>
  <si>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</si>
  <si>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</si>
  <si>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</si>
  <si>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</si>
  <si>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</si>
  <si>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</si>
  <si>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</si>
  <si>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</si>
  <si>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</si>
  <si>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</si>
  <si>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</si>
  <si>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</si>
  <si>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</si>
  <si>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</si>
  <si>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</si>
  <si>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</si>
  <si>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</si>
  <si>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</si>
  <si>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</si>
  <si>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</si>
  <si>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</si>
  <si>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</si>
  <si>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</si>
  <si>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</si>
  <si>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</si>
  <si>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</si>
  <si>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</si>
  <si>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</si>
  <si>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</si>
  <si>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</si>
  <si>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</si>
  <si>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</si>
  <si>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</si>
  <si>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</si>
  <si>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</si>
  <si>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</si>
  <si>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</si>
  <si>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</si>
  <si>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</si>
  <si>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</si>
  <si>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</si>
  <si>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</si>
  <si>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</si>
  <si>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</si>
  <si>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</si>
  <si>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</si>
  <si>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</si>
  <si>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</si>
  <si>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</si>
  <si>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</si>
  <si>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</si>
  <si>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</si>
  <si>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</si>
  <si>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</si>
  <si>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</si>
  <si>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</si>
  <si>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</si>
  <si>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</si>
  <si>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</si>
  <si>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</si>
  <si>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</si>
  <si>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</si>
  <si>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</si>
  <si>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</si>
  <si>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</si>
  <si>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</si>
  <si>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</si>
  <si>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</si>
  <si>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</si>
  <si>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</si>
  <si>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</si>
  <si>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</si>
  <si>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</si>
  <si>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</si>
  <si>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</si>
  <si>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</si>
  <si>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</si>
  <si>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</si>
  <si>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</si>
  <si>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</si>
  <si>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</si>
  <si>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</si>
  <si>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</si>
  <si>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</si>
  <si>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</si>
  <si>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</si>
  <si>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</si>
  <si>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</si>
  <si>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</si>
  <si>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</si>
  <si>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</si>
  <si>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</si>
  <si>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</si>
  <si>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</si>
  <si>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</si>
  <si>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</si>
  <si>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</si>
  <si>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</si>
  <si>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</si>
  <si>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</si>
  <si>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</si>
  <si>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</si>
  <si>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</si>
  <si>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</si>
  <si>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</si>
  <si>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</si>
  <si>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</si>
  <si>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</si>
  <si>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</si>
  <si>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</si>
  <si>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</si>
  <si>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</si>
  <si>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</si>
  <si>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</si>
  <si>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</si>
  <si>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</si>
  <si>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</si>
  <si>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</si>
  <si>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</si>
  <si>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</si>
  <si>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</si>
  <si>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</si>
  <si>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</si>
  <si>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</si>
  <si>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</si>
  <si>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</si>
  <si>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</si>
  <si>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</si>
  <si>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</si>
  <si>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</si>
  <si>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</si>
  <si>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</si>
  <si>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</si>
  <si>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</si>
  <si>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</si>
  <si>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</si>
  <si>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</si>
  <si>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</si>
  <si>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</si>
  <si>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</si>
  <si>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</si>
  <si>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</si>
  <si>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</si>
  <si>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</si>
  <si>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</si>
  <si>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</si>
  <si>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</si>
  <si>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</si>
  <si>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</si>
  <si>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</si>
  <si>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</si>
  <si>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</si>
  <si>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</si>
  <si>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</si>
  <si>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</si>
  <si>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</si>
  <si>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</si>
  <si>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</si>
  <si>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</si>
  <si>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</si>
  <si>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</si>
  <si>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</si>
  <si>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</si>
  <si>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</si>
  <si>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</si>
  <si>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</si>
  <si>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</si>
  <si>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</si>
  <si>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</si>
  <si>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</si>
  <si>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</si>
  <si>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</si>
  <si>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</si>
  <si>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</si>
  <si>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</si>
  <si>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</si>
  <si>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</si>
  <si>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</si>
  <si>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</si>
  <si>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</si>
  <si>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</si>
  <si>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</si>
  <si>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</si>
  <si>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</si>
  <si>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</si>
  <si>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</si>
  <si>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</si>
  <si>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</si>
  <si>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</si>
  <si>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</si>
  <si>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</si>
  <si>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</si>
  <si>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</si>
  <si>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</si>
  <si>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</si>
  <si>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</si>
  <si>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</si>
  <si>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</si>
  <si>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</si>
  <si>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</si>
  <si>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</si>
  <si>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</si>
  <si>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</si>
  <si>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</si>
  <si>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</si>
  <si>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</si>
  <si>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</si>
  <si>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</si>
  <si>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</si>
  <si>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</si>
  <si>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</si>
  <si>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</si>
  <si>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</si>
  <si>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</si>
  <si>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</si>
  <si>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</si>
  <si>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</si>
  <si>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</si>
  <si>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</si>
  <si>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</si>
  <si>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</si>
  <si>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</si>
  <si>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</si>
  <si>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</si>
  <si>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</si>
  <si>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</si>
  <si>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</si>
  <si>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</si>
  <si>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</si>
  <si>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</si>
  <si>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</si>
  <si>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</si>
  <si>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</si>
  <si>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</si>
  <si>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</si>
  <si>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</si>
  <si>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</si>
  <si>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</si>
  <si>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</si>
  <si>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</si>
  <si>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</si>
  <si>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</si>
  <si>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</si>
  <si>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</si>
  <si>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</si>
  <si>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</si>
  <si>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</si>
  <si>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</si>
  <si>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</si>
  <si>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</si>
  <si>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</si>
  <si>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</si>
  <si>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</si>
  <si>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</si>
  <si>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</si>
  <si>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</si>
  <si>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</si>
  <si>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</si>
  <si>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</si>
  <si>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</si>
  <si>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</si>
  <si>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</si>
  <si>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</si>
  <si>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</si>
  <si>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</si>
  <si>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</si>
  <si>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</si>
  <si>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</si>
  <si>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</si>
  <si>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</si>
  <si>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</si>
  <si>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</si>
  <si>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</si>
  <si>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</si>
  <si>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</si>
  <si>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</si>
  <si>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</si>
  <si>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</si>
  <si>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</si>
  <si>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</si>
  <si>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</si>
  <si>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</si>
  <si>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</si>
  <si>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</si>
  <si>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</si>
  <si>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</si>
  <si>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</si>
  <si>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</si>
  <si>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</si>
  <si>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</si>
  <si>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</si>
  <si>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</si>
  <si>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</si>
  <si>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</si>
  <si>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</si>
  <si>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</si>
  <si>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</si>
  <si>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</si>
  <si>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</si>
  <si>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</si>
  <si>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</si>
  <si>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</si>
  <si>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</si>
  <si>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</si>
  <si>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</si>
  <si>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</si>
  <si>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</si>
  <si>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</si>
  <si>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</si>
  <si>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</si>
  <si>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</si>
  <si>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</si>
  <si>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</si>
  <si>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</si>
  <si>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</si>
  <si>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</si>
  <si>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</si>
  <si>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</si>
  <si>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</si>
  <si>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</si>
  <si>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</si>
  <si>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</si>
  <si>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</si>
  <si>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</si>
  <si>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</si>
  <si>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</si>
  <si>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</si>
  <si>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</si>
  <si>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</si>
  <si>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</si>
  <si>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</si>
  <si>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</si>
  <si>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</si>
  <si>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</si>
  <si>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</si>
  <si>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</si>
  <si>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</si>
  <si>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</si>
  <si>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</si>
  <si>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</si>
  <si>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</si>
  <si>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</si>
  <si>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</si>
  <si>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</si>
  <si>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</si>
  <si>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</si>
  <si>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</si>
  <si>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</si>
  <si>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</si>
  <si>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</si>
  <si>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</si>
  <si>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</si>
  <si>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</si>
  <si>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</si>
  <si>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</si>
  <si>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</si>
  <si>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</si>
  <si>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</si>
  <si>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</si>
  <si>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</si>
  <si>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</si>
  <si>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</si>
  <si>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</si>
  <si>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</si>
  <si>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</si>
  <si>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</si>
  <si>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</si>
  <si>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</si>
  <si>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</si>
  <si>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</si>
  <si>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</si>
  <si>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</si>
  <si>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</si>
  <si>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</si>
  <si>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</si>
  <si>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</si>
  <si>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</si>
  <si>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</si>
  <si>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</si>
  <si>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</si>
  <si>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</si>
  <si>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</si>
  <si>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</si>
  <si>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</si>
  <si>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</si>
  <si>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</si>
  <si>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</si>
  <si>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</si>
  <si>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</si>
  <si>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</si>
  <si>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</si>
  <si>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</si>
  <si>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</si>
  <si>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</si>
  <si>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</si>
  <si>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</si>
  <si>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</si>
  <si>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</si>
  <si>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</si>
  <si>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</si>
  <si>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</si>
  <si>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</si>
  <si>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</si>
  <si>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</si>
  <si>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</si>
  <si>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</si>
  <si>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</si>
  <si>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</si>
  <si>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</si>
  <si>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</si>
  <si>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</si>
  <si>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</si>
  <si>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</si>
  <si>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</si>
  <si>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</si>
  <si>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</si>
  <si>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</si>
  <si>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</si>
  <si>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</si>
  <si>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</si>
  <si>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</si>
  <si>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</si>
  <si>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</si>
  <si>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</si>
  <si>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</si>
  <si>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</si>
  <si>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</si>
  <si>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</si>
  <si>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</si>
  <si>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</si>
  <si>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</si>
  <si>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</si>
  <si>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</si>
  <si>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</si>
  <si>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</si>
  <si>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</si>
  <si>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</si>
  <si>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</si>
  <si>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</si>
  <si>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</si>
  <si>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</si>
  <si>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</si>
  <si>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</si>
  <si>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</si>
  <si>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</si>
  <si>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</si>
  <si>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</si>
  <si>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</si>
  <si>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</si>
  <si>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</si>
  <si>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</si>
  <si>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</si>
  <si>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</si>
  <si>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</si>
  <si>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</si>
  <si>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</si>
  <si>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</si>
  <si>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</si>
  <si>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</si>
  <si>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</si>
  <si>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</si>
  <si>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</si>
  <si>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</si>
  <si>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</si>
  <si>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</si>
  <si>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</si>
  <si>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</si>
  <si>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</si>
  <si>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</si>
  <si>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</si>
  <si>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</si>
  <si>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</si>
  <si>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</si>
  <si>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</si>
  <si>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</si>
  <si>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</si>
  <si>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</si>
  <si>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</si>
  <si>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</si>
  <si>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</si>
  <si>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</si>
  <si>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</si>
  <si>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</si>
  <si>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</si>
  <si>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</si>
  <si>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</si>
  <si>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</si>
  <si>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</si>
  <si>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</si>
  <si>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</si>
  <si>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</si>
  <si>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</si>
  <si>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</si>
  <si>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</si>
  <si>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</si>
  <si>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</si>
  <si>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</si>
  <si>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</si>
  <si>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</si>
  <si>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</si>
  <si>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</si>
  <si>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</si>
  <si>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</si>
  <si>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</si>
  <si>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</si>
  <si>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</si>
  <si>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</si>
  <si>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</si>
  <si>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</si>
  <si>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</si>
  <si>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</si>
  <si>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</si>
  <si>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</si>
  <si>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</si>
  <si>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</si>
  <si>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</si>
  <si>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</si>
  <si>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</si>
  <si>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</si>
  <si>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</si>
  <si>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</si>
  <si>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</si>
  <si>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</si>
  <si>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</si>
  <si>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</si>
  <si>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</si>
  <si>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</si>
  <si>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</si>
  <si>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</si>
  <si>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</si>
  <si>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</si>
  <si>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</si>
  <si>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</si>
  <si>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</si>
  <si>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</si>
  <si>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</si>
  <si>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</si>
  <si>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</si>
  <si>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</si>
  <si>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</si>
  <si>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</si>
  <si>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</si>
  <si>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</si>
  <si>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</si>
  <si>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</si>
  <si>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</si>
  <si>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</si>
  <si>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</si>
  <si>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</si>
  <si>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</si>
  <si>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</si>
  <si>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</si>
  <si>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</si>
  <si>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</si>
  <si>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</si>
  <si>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</si>
  <si>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</si>
  <si>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</si>
  <si>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</si>
  <si>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</si>
  <si>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</si>
  <si>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</si>
  <si>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</si>
  <si>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</si>
  <si>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</si>
  <si>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</si>
  <si>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</si>
  <si>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</si>
  <si>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</si>
  <si>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</si>
  <si>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</si>
  <si>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</si>
  <si>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</si>
  <si>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</si>
  <si>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</si>
  <si>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</si>
  <si>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</si>
  <si>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</si>
  <si>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</si>
  <si>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</si>
  <si>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</si>
  <si>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</si>
  <si>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</si>
  <si>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</si>
  <si>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</si>
  <si>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</si>
  <si>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</si>
  <si>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</si>
  <si>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</si>
  <si>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</si>
  <si>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</si>
  <si>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</si>
  <si>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</si>
  <si>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</si>
  <si>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</si>
  <si>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</si>
  <si>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</si>
  <si>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</si>
  <si>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</si>
  <si>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</si>
  <si>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</si>
  <si>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</si>
  <si>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</si>
  <si>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</si>
  <si>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</si>
  <si>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</si>
  <si>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</si>
  <si>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</si>
  <si>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</si>
  <si>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</si>
  <si>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</si>
  <si>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</si>
  <si>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</si>
  <si>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</si>
  <si>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</si>
  <si>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</si>
  <si>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</si>
  <si>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</si>
  <si>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</si>
  <si>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</si>
  <si>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</si>
  <si>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</si>
  <si>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</si>
  <si>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</si>
  <si>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</si>
  <si>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</si>
  <si>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</si>
  <si>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</si>
  <si>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</si>
  <si>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</si>
  <si>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</si>
  <si>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</si>
  <si>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</si>
  <si>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</si>
  <si>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</si>
  <si>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</si>
  <si>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</si>
  <si>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</si>
  <si>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</si>
  <si>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</si>
  <si>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</si>
  <si>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</si>
  <si>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</si>
  <si>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</si>
  <si>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</si>
  <si>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</si>
  <si>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</si>
  <si>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</si>
  <si>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</si>
  <si>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</si>
  <si>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</si>
  <si>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</si>
  <si>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</si>
  <si>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</si>
  <si>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</si>
  <si>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</si>
  <si>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</si>
  <si>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</si>
  <si>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</si>
  <si>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</si>
  <si>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</si>
  <si>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</si>
  <si>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</si>
  <si>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</si>
  <si>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</si>
  <si>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</si>
  <si>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</si>
  <si>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</si>
  <si>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</si>
  <si>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</si>
  <si>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</si>
  <si>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</si>
  <si>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</si>
  <si>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</si>
  <si>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</si>
  <si>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</si>
  <si>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</si>
  <si>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</si>
  <si>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</si>
  <si>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</si>
  <si>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</si>
  <si>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</si>
  <si>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</si>
  <si>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</si>
  <si>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</si>
  <si>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</si>
  <si>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</si>
  <si>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</si>
  <si>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</si>
  <si>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</si>
  <si>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</si>
  <si>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</si>
  <si>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</si>
  <si>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</si>
  <si>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</si>
  <si>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</si>
  <si>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</si>
  <si>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</si>
  <si>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</si>
  <si>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</si>
  <si>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</si>
  <si>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</si>
  <si>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</si>
  <si>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</si>
  <si>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</si>
  <si>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</si>
  <si>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</si>
  <si>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</si>
  <si>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</si>
  <si>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</si>
  <si>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</si>
  <si>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</si>
  <si>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</si>
  <si>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</si>
  <si>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</si>
  <si>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</si>
  <si>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</si>
  <si>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</si>
  <si>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</si>
  <si>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</si>
  <si>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</si>
  <si>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</si>
  <si>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</si>
  <si>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</si>
  <si>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</si>
  <si>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</si>
  <si>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</si>
  <si>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</si>
  <si>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</si>
  <si>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</si>
  <si>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</si>
  <si>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</si>
  <si>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</si>
  <si>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</si>
  <si>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</si>
  <si>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</si>
  <si>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</si>
  <si>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</si>
  <si>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</si>
  <si>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</si>
  <si>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</si>
  <si>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</si>
  <si>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</si>
  <si>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</si>
  <si>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</si>
  <si>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</si>
  <si>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</si>
  <si>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</si>
  <si>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</si>
  <si>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</si>
  <si>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</si>
  <si>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</si>
  <si>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</si>
  <si>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</si>
  <si>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</si>
  <si>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</si>
  <si>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</si>
  <si>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</si>
  <si>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</si>
  <si>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</si>
  <si>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</si>
  <si>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</si>
  <si>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</si>
  <si>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</si>
  <si>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</si>
  <si>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</si>
  <si>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</si>
  <si>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</si>
  <si>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</si>
  <si>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</si>
  <si>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</si>
  <si>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</si>
  <si>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</si>
  <si>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</si>
  <si>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</si>
  <si>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</si>
  <si>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</si>
  <si>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</si>
  <si>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</si>
  <si>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</si>
  <si>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</si>
  <si>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</si>
  <si>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</si>
  <si>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</si>
  <si>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</si>
  <si>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</si>
  <si>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</si>
  <si>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</si>
  <si>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</si>
  <si>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</si>
  <si>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</si>
  <si>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</si>
  <si>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</si>
  <si>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</si>
  <si>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</si>
  <si>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</si>
  <si>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</si>
  <si>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</si>
  <si>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</si>
  <si>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</si>
  <si>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</si>
  <si>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</si>
  <si>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</si>
  <si>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</si>
  <si>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</si>
  <si>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</si>
  <si>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</si>
  <si>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</si>
  <si>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</si>
  <si>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</si>
  <si>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</si>
  <si>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</si>
  <si>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</si>
  <si>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</si>
  <si>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</si>
  <si>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</si>
  <si>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</si>
  <si>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</si>
  <si>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</si>
  <si>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</si>
  <si>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</si>
  <si>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</si>
  <si>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</si>
  <si>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</si>
  <si>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</si>
  <si>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</si>
  <si>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</si>
  <si>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</si>
  <si>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</si>
  <si>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</si>
  <si>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</si>
  <si>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</si>
  <si>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</si>
  <si>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</si>
  <si>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</si>
  <si>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</si>
  <si>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</si>
  <si>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</si>
  <si>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</si>
  <si>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</si>
  <si>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</si>
  <si>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</si>
  <si>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</si>
  <si>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</si>
  <si>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</si>
  <si>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</si>
  <si>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</si>
  <si>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</si>
  <si>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</si>
  <si>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</si>
  <si>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</si>
  <si>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</si>
  <si>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</si>
  <si>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</si>
  <si>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</si>
  <si>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</si>
  <si>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</si>
  <si>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</si>
  <si>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</si>
  <si>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</si>
  <si>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</si>
  <si>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</si>
  <si>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</si>
  <si>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</si>
  <si>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</si>
  <si>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</si>
  <si>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</si>
  <si>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</si>
  <si>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</si>
  <si>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</si>
  <si>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</si>
  <si>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</si>
  <si>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</si>
  <si>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</si>
  <si>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</si>
  <si>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</si>
  <si>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</si>
  <si>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</si>
  <si>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</si>
  <si>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</si>
  <si>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</si>
  <si>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</si>
  <si>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</si>
  <si>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</si>
  <si>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</si>
  <si>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</si>
  <si>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</si>
  <si>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</si>
  <si>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</si>
  <si>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</si>
  <si>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</si>
  <si>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</si>
  <si>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</si>
  <si>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</si>
  <si>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</si>
  <si>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</si>
  <si>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</si>
  <si>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</si>
  <si>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</si>
  <si>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</si>
  <si>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</si>
  <si>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</si>
  <si>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</si>
  <si>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</si>
  <si>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</si>
  <si>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</si>
  <si>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</si>
  <si>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</si>
  <si>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</si>
  <si>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</si>
  <si>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</si>
  <si>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</si>
  <si>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</si>
  <si>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</si>
  <si>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</si>
  <si>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</si>
  <si>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</si>
  <si>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</si>
  <si>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</si>
  <si>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</si>
  <si>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</si>
  <si>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</si>
  <si>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</si>
  <si>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</si>
  <si>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</si>
  <si>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</si>
  <si>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</si>
  <si>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</si>
  <si>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</si>
  <si>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</si>
  <si>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</si>
  <si>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</si>
  <si>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</si>
  <si>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</si>
  <si>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</si>
  <si>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</si>
  <si>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</si>
  <si>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</si>
  <si>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</si>
  <si>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</si>
  <si>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</si>
  <si>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</si>
  <si>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</si>
  <si>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</si>
  <si>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</si>
  <si>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</si>
  <si>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</si>
  <si>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</si>
  <si>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</si>
  <si>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</si>
  <si>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</si>
  <si>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</si>
  <si>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</si>
  <si>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</si>
  <si>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</si>
  <si>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</si>
  <si>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</si>
  <si>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</si>
  <si>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</si>
  <si>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</si>
  <si>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</si>
  <si>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</si>
  <si>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</si>
  <si>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</si>
  <si>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</si>
  <si>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</si>
  <si>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</si>
  <si>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</si>
  <si>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</si>
  <si>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</si>
  <si>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</si>
  <si>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</si>
  <si>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</si>
  <si>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</si>
  <si>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</si>
  <si>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</si>
  <si>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</si>
  <si>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</si>
  <si>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</si>
  <si>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</si>
  <si>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</si>
  <si>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</si>
  <si>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</si>
  <si>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</si>
  <si>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</si>
  <si>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</si>
  <si>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</si>
  <si>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</si>
  <si>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</si>
  <si>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</si>
  <si>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</si>
  <si>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</si>
  <si>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</si>
  <si>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</si>
  <si>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</si>
  <si>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</si>
  <si>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</si>
  <si>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</si>
  <si>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</si>
  <si>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</si>
  <si>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</si>
  <si>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</si>
  <si>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</si>
  <si>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</si>
  <si>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</si>
  <si>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</si>
  <si>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</si>
  <si>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</si>
  <si>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</si>
  <si>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</si>
  <si>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</si>
  <si>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</si>
  <si>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</si>
  <si>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</si>
  <si>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</si>
  <si>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</si>
  <si>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</si>
  <si>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</si>
  <si>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</si>
  <si>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</si>
  <si>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</si>
  <si>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</si>
  <si>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</si>
  <si>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</si>
  <si>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</si>
  <si>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</si>
  <si>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</si>
  <si>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</si>
  <si>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</si>
  <si>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</si>
  <si>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</si>
  <si>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</si>
  <si>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</si>
  <si>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</si>
  <si>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</si>
  <si>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</si>
  <si>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</si>
  <si>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</si>
  <si>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</si>
  <si>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</si>
  <si>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</si>
  <si>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</si>
  <si>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</si>
  <si>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</si>
  <si>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</si>
  <si>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</si>
  <si>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</si>
  <si>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</si>
  <si>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</si>
  <si>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</si>
  <si>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</si>
  <si>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</si>
  <si>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</si>
  <si>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</si>
  <si>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</si>
  <si>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</si>
  <si>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</si>
  <si>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</si>
  <si>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</si>
  <si>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</si>
  <si>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</si>
  <si>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</si>
  <si>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</si>
  <si>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</si>
  <si>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</si>
  <si>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</si>
  <si>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</si>
  <si>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</si>
  <si>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</si>
  <si>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</si>
  <si>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</si>
  <si>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</si>
  <si>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</si>
  <si>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</si>
  <si>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</si>
  <si>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</si>
  <si>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</si>
  <si>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</si>
  <si>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</si>
  <si>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</si>
  <si>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</si>
  <si>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</si>
  <si>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</si>
  <si>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</si>
  <si>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</si>
  <si>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</si>
  <si>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</si>
  <si>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</si>
  <si>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</si>
  <si>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</si>
  <si>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</si>
  <si>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</si>
  <si>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</si>
  <si>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</si>
  <si>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</si>
  <si>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</si>
  <si>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</si>
  <si>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</si>
  <si>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</si>
  <si>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</si>
  <si>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</si>
  <si>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</si>
  <si>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</si>
  <si>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</si>
  <si>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</si>
  <si>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</si>
  <si>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</si>
  <si>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</si>
  <si>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</si>
  <si>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</si>
  <si>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</si>
  <si>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</si>
  <si>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</si>
  <si>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</si>
  <si>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</si>
  <si>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</si>
  <si>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</si>
  <si>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</si>
  <si>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</si>
  <si>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</si>
  <si>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</si>
  <si>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</si>
  <si>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</si>
  <si>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</si>
  <si>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</si>
  <si>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</si>
  <si>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</si>
  <si>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</si>
  <si>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</si>
  <si>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</si>
  <si>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</si>
  <si>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</si>
  <si>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</si>
  <si>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</si>
  <si>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</si>
  <si>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</si>
  <si>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</si>
  <si>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</si>
  <si>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</si>
  <si>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</si>
  <si>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</si>
  <si>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</si>
  <si>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</si>
  <si>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</si>
  <si>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</si>
  <si>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</si>
  <si>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</si>
  <si>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</si>
  <si>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</si>
  <si>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</si>
  <si>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</si>
  <si>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</si>
  <si>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</si>
  <si>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</si>
  <si>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</si>
  <si>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</si>
  <si>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</si>
  <si>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</si>
  <si>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</si>
  <si>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</si>
  <si>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</si>
  <si>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</si>
  <si>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</si>
  <si>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</si>
  <si>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</si>
  <si>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</si>
  <si>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</si>
  <si>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</si>
  <si>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</si>
  <si>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</si>
  <si>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</si>
  <si>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</si>
  <si>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</si>
  <si>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</si>
  <si>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</si>
  <si>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</si>
  <si>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</si>
  <si>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</si>
  <si>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</si>
  <si>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</si>
  <si>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</si>
  <si>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</si>
  <si>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</si>
  <si>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</si>
  <si>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</si>
  <si>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</si>
  <si>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</si>
  <si>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</si>
  <si>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</si>
  <si>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</si>
  <si>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</si>
  <si>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</si>
  <si>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</si>
  <si>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</si>
  <si>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</si>
  <si>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</si>
  <si>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</si>
  <si>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</si>
  <si>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</si>
  <si>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</si>
  <si>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</si>
  <si>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</si>
  <si>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</si>
  <si>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</si>
  <si>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</si>
  <si>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</si>
  <si>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</si>
  <si>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</si>
  <si>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</si>
  <si>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</si>
  <si>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</si>
  <si>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</si>
  <si>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</si>
  <si>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</si>
  <si>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</si>
  <si>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</si>
  <si>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</si>
  <si>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</si>
  <si>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</si>
  <si>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</si>
  <si>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</si>
  <si>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</si>
  <si>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</si>
  <si>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</si>
  <si>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</si>
  <si>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</si>
  <si>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</si>
  <si>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</si>
  <si>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</si>
  <si>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</si>
  <si>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</si>
  <si>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</si>
  <si>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</si>
  <si>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</si>
  <si>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</si>
  <si>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</si>
  <si>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</si>
  <si>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</si>
  <si>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</si>
  <si>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</si>
  <si>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</si>
  <si>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</si>
  <si>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</si>
  <si>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</si>
  <si>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</si>
  <si>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</si>
  <si>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</si>
  <si>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</si>
  <si>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</si>
  <si>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</si>
  <si>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</si>
  <si>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</si>
  <si>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</si>
  <si>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</si>
  <si>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</si>
  <si>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</si>
  <si>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</si>
  <si>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</si>
  <si>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</si>
  <si>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</si>
  <si>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</si>
  <si>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</si>
  <si>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</si>
  <si>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</si>
  <si>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</si>
  <si>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</si>
  <si>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</si>
  <si>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</si>
  <si>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</si>
  <si>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</si>
  <si>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</si>
  <si>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</si>
  <si>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</si>
  <si>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</si>
  <si>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</si>
  <si>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</si>
  <si>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</si>
  <si>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</si>
  <si>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</si>
  <si>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</si>
  <si>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</si>
  <si>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</si>
  <si>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</si>
  <si>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</si>
  <si>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</si>
  <si>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</si>
  <si>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</si>
  <si>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</si>
  <si>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</si>
  <si>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</si>
  <si>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</si>
  <si>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</si>
  <si>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</si>
  <si>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</si>
  <si>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</si>
  <si>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</si>
  <si>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</si>
  <si>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</si>
  <si>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</si>
  <si>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</si>
  <si>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</si>
  <si>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</si>
  <si>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</si>
  <si>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</si>
  <si>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</si>
  <si>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</si>
  <si>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</si>
  <si>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</si>
  <si>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</si>
  <si>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</si>
  <si>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</si>
  <si>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</si>
  <si>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</si>
  <si>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</si>
  <si>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</si>
  <si>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</si>
  <si>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</si>
  <si>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</si>
  <si>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</si>
  <si>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</si>
  <si>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</si>
  <si>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</si>
  <si>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</si>
  <si>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</si>
  <si>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</si>
  <si>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</si>
  <si>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</si>
  <si>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</si>
  <si>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</si>
  <si>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</si>
  <si>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</si>
  <si>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</si>
  <si>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</si>
  <si>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</si>
  <si>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</si>
  <si>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</si>
  <si>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</si>
  <si>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</si>
  <si>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</si>
  <si>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</si>
  <si>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</si>
  <si>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</si>
  <si>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</si>
  <si>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</si>
  <si>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</si>
  <si>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</si>
  <si>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</si>
  <si>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</si>
  <si>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</si>
  <si>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</si>
  <si>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</si>
  <si>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</si>
  <si>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</si>
  <si>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</si>
  <si>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</si>
  <si>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</si>
  <si>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</si>
  <si>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</si>
  <si>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</si>
  <si>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</si>
  <si>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</si>
  <si>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</si>
  <si>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</si>
  <si>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</si>
  <si>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</si>
  <si>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</si>
  <si>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</si>
  <si>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</si>
  <si>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</si>
  <si>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</si>
  <si>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</si>
  <si>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</si>
  <si>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</si>
  <si>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</si>
  <si>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</si>
  <si>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</si>
  <si>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</si>
  <si>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</si>
  <si>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</si>
  <si>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</si>
  <si>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</si>
  <si>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</si>
  <si>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</si>
  <si>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</si>
  <si>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</si>
  <si>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</si>
  <si>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</si>
  <si>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</si>
  <si>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</si>
  <si>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</si>
  <si>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</si>
  <si>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</si>
  <si>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</si>
  <si>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</si>
  <si>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</si>
  <si>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</si>
  <si>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</si>
  <si>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</si>
  <si>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</si>
  <si>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</si>
  <si>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</si>
  <si>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</si>
  <si>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</si>
  <si>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</si>
  <si>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</si>
  <si>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</si>
  <si>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</si>
  <si>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</si>
  <si>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</si>
  <si>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</si>
  <si>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</si>
  <si>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</si>
  <si>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</si>
  <si>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</si>
  <si>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</si>
  <si>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</si>
  <si>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</si>
  <si>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</si>
  <si>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</si>
  <si>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</si>
  <si>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</si>
  <si>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</si>
  <si>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</si>
  <si>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</si>
  <si>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</si>
  <si>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</si>
  <si>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</si>
  <si>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</si>
  <si>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</si>
  <si>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</si>
  <si>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</si>
  <si>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</si>
  <si>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</si>
  <si>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</si>
  <si>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</si>
  <si>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</si>
  <si>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</si>
  <si>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</si>
  <si>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</si>
  <si>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</si>
  <si>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</si>
  <si>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</si>
  <si>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</si>
  <si>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</si>
  <si>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</si>
  <si>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</si>
  <si>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</si>
  <si>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</si>
  <si>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</si>
  <si>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</si>
  <si>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</si>
  <si>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</si>
  <si>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</si>
  <si>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</si>
  <si>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</si>
  <si>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</si>
  <si>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</si>
  <si>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</si>
  <si>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</si>
  <si>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</si>
  <si>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</si>
  <si>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</si>
  <si>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</si>
  <si>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</si>
  <si>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</si>
  <si>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</si>
  <si>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</si>
  <si>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</si>
  <si>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</si>
  <si>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</si>
  <si>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</si>
  <si>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</si>
  <si>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</si>
  <si>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</si>
  <si>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</si>
  <si>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</si>
  <si>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</si>
  <si>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</si>
  <si>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</si>
  <si>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</si>
  <si>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</si>
  <si>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</si>
  <si>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</si>
  <si>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</si>
  <si>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</si>
  <si>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</si>
  <si>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</si>
  <si>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</si>
  <si>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</si>
  <si>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</si>
  <si>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</si>
  <si>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</si>
  <si>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</si>
  <si>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</si>
  <si>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</si>
  <si>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</si>
  <si>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</si>
  <si>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</si>
  <si>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</si>
  <si>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</si>
  <si>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</si>
  <si>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</si>
  <si>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</si>
  <si>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</si>
  <si>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</si>
  <si>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</si>
  <si>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</si>
  <si>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</si>
  <si>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</si>
  <si>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</si>
  <si>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</si>
  <si>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</si>
  <si>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</si>
  <si>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</si>
  <si>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</si>
  <si>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</si>
  <si>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</si>
  <si>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</si>
  <si>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</si>
  <si>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</si>
  <si>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</si>
  <si>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</si>
  <si>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</si>
  <si>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</si>
  <si>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</si>
  <si>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</si>
  <si>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</si>
  <si>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</si>
  <si>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</si>
  <si>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</si>
  <si>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</si>
  <si>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</si>
  <si>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</si>
  <si>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</si>
  <si>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</si>
  <si>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</si>
  <si>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</si>
  <si>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</si>
  <si>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</si>
  <si>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</si>
  <si>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</si>
  <si>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</si>
  <si>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</si>
  <si>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</si>
  <si>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</si>
  <si>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</si>
  <si>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</si>
  <si>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</si>
  <si>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</si>
  <si>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</si>
  <si>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</si>
  <si>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</si>
  <si>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</si>
  <si>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</si>
  <si>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</si>
  <si>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</si>
  <si>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</si>
  <si>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</si>
  <si>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</si>
  <si>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</si>
  <si>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</si>
  <si>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</si>
  <si>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</si>
  <si>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</si>
  <si>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</si>
  <si>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</si>
  <si>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</si>
  <si>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</si>
  <si>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</si>
  <si>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</si>
  <si>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</si>
  <si>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</si>
  <si>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</si>
  <si>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</si>
  <si>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</si>
  <si>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</si>
  <si>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</si>
  <si>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</si>
  <si>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</si>
  <si>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</si>
  <si>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</si>
  <si>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</si>
  <si>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</si>
  <si>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</si>
  <si>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</si>
  <si>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</si>
  <si>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</si>
  <si>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</si>
  <si>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</si>
  <si>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</si>
  <si>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</si>
  <si>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</si>
  <si>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</si>
  <si>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</si>
  <si>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</si>
  <si>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</si>
  <si>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</si>
  <si>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</si>
  <si>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</si>
  <si>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</si>
  <si>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</si>
  <si>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</si>
  <si>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</si>
  <si>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</si>
  <si>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</si>
  <si>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</si>
  <si>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</si>
  <si>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</si>
  <si>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</si>
  <si>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</si>
  <si>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</si>
  <si>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</si>
  <si>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</si>
  <si>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</si>
  <si>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</si>
  <si>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</si>
  <si>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</si>
  <si>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</si>
  <si>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</si>
  <si>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</si>
  <si>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</si>
  <si>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</si>
  <si>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</si>
  <si>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</si>
  <si>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</si>
  <si>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</si>
  <si>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</si>
  <si>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</si>
  <si>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</si>
  <si>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</si>
  <si>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</si>
  <si>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</si>
  <si>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</si>
  <si>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</si>
  <si>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</si>
  <si>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</si>
  <si>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</si>
  <si>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</si>
  <si>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</si>
  <si>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</si>
  <si>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</si>
  <si>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</si>
  <si>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</si>
  <si>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</si>
  <si>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</si>
  <si>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</si>
  <si>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</si>
  <si>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</si>
  <si>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</si>
  <si>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</si>
  <si>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</si>
  <si>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</si>
  <si>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</si>
  <si>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</si>
  <si>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</si>
  <si>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</si>
  <si>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</si>
  <si>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</si>
  <si>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</si>
  <si>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</si>
  <si>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</si>
  <si>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</si>
  <si>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</si>
  <si>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</si>
  <si>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</si>
  <si>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</si>
  <si>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</si>
  <si>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</si>
  <si>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</si>
  <si>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</si>
  <si>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</si>
  <si>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</si>
  <si>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</si>
  <si>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</si>
  <si>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</si>
  <si>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</si>
  <si>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</si>
  <si>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</si>
  <si>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</si>
  <si>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</si>
  <si>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</si>
  <si>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</si>
  <si>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</si>
  <si>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</si>
  <si>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</si>
  <si>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</si>
  <si>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</si>
  <si>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</si>
  <si>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</si>
  <si>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</si>
  <si>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</si>
  <si>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</si>
  <si>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</si>
  <si>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</si>
  <si>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</si>
  <si>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</si>
  <si>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</si>
  <si>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</si>
  <si>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</si>
  <si>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</si>
  <si>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</si>
  <si>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</si>
  <si>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</si>
  <si>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</si>
  <si>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</si>
  <si>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</si>
  <si>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</si>
  <si>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</si>
  <si>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</si>
  <si>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</si>
  <si>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</si>
  <si>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</si>
  <si>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</si>
  <si>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</si>
  <si>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</si>
  <si>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</si>
  <si>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</si>
  <si>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</si>
  <si>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</si>
  <si>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</si>
  <si>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</si>
  <si>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</si>
  <si>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</si>
  <si>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</si>
  <si>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</si>
  <si>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</si>
  <si>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</si>
  <si>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</si>
  <si>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</si>
  <si>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</si>
  <si>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</si>
  <si>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</si>
  <si>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</si>
  <si>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</si>
  <si>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</si>
  <si>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</si>
  <si>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</si>
  <si>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</si>
  <si>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</si>
  <si>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</si>
  <si>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</si>
  <si>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</si>
  <si>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</si>
  <si>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</si>
  <si>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</si>
  <si>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</si>
  <si>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</si>
  <si>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</si>
  <si>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</si>
  <si>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</si>
  <si>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</si>
  <si>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</si>
  <si>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</si>
  <si>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</si>
  <si>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</si>
  <si>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</si>
  <si>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</si>
  <si>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</si>
  <si>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</si>
  <si>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</si>
  <si>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</si>
  <si>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</si>
  <si>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</si>
  <si>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</si>
  <si>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</si>
  <si>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</si>
  <si>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</si>
  <si>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</si>
  <si>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</si>
  <si>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</si>
  <si>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</si>
  <si>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</si>
  <si>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</si>
  <si>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</si>
  <si>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</si>
  <si>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</si>
  <si>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</si>
  <si>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</si>
  <si>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</si>
  <si>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</si>
  <si>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</si>
  <si>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</si>
  <si>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</si>
  <si>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</si>
  <si>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</si>
  <si>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</si>
  <si>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</si>
  <si>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</si>
  <si>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</si>
  <si>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</si>
  <si>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</si>
  <si>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</si>
  <si>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</si>
  <si>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</si>
  <si>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</si>
  <si>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</si>
  <si>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</si>
  <si>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</si>
  <si>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</si>
  <si>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</si>
  <si>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</si>
  <si>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</si>
  <si>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</si>
  <si>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</si>
  <si>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</si>
  <si>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</si>
  <si>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</si>
  <si>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</si>
  <si>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</si>
  <si>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</si>
  <si>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</si>
  <si>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</si>
  <si>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</si>
  <si>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</si>
  <si>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</si>
  <si>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</si>
  <si>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</si>
  <si>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</si>
  <si>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</si>
  <si>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</si>
  <si>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</si>
  <si>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</si>
  <si>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</si>
  <si>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</si>
  <si>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</si>
  <si>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</si>
  <si>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</si>
  <si>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</si>
  <si>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</si>
  <si>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</si>
  <si>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</si>
  <si>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</si>
  <si>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</si>
  <si>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</si>
  <si>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</si>
  <si>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</si>
  <si>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</si>
  <si>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</si>
  <si>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</si>
  <si>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</si>
  <si>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</si>
  <si>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</si>
  <si>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</si>
  <si>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</si>
  <si>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</si>
  <si>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</si>
  <si>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</si>
  <si>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</si>
  <si>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</si>
  <si>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</si>
  <si>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</si>
  <si>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</si>
  <si>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</si>
  <si>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</si>
  <si>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</si>
  <si>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</si>
  <si>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</si>
  <si>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</si>
  <si>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</si>
  <si>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</si>
  <si>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</si>
  <si>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</si>
  <si>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</si>
  <si>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</si>
  <si>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</si>
  <si>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</si>
  <si>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</si>
  <si>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</si>
  <si>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</si>
  <si>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</si>
  <si>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</si>
  <si>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</si>
  <si>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</si>
  <si>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</si>
  <si>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</si>
  <si>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</si>
  <si>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</si>
  <si>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</si>
  <si>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</si>
  <si>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</si>
  <si>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</si>
  <si>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</si>
  <si>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</si>
  <si>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</si>
  <si>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</si>
  <si>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</si>
  <si>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</si>
  <si>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</si>
  <si>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</si>
  <si>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</si>
  <si>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</si>
  <si>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</si>
  <si>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</si>
  <si>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</si>
  <si>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</si>
  <si>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</si>
  <si>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</si>
  <si>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</si>
  <si>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</si>
  <si>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</si>
  <si>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</si>
  <si>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</si>
  <si>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</si>
  <si>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</si>
  <si>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</si>
  <si>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</si>
  <si>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</si>
  <si>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</si>
  <si>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</si>
  <si>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</si>
  <si>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</si>
  <si>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</si>
  <si>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</si>
  <si>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</si>
  <si>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</si>
  <si>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</si>
  <si>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</si>
  <si>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</si>
  <si>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</si>
  <si>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</si>
  <si>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</si>
  <si>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</si>
  <si>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</si>
  <si>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</si>
  <si>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</si>
  <si>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</si>
  <si>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</si>
  <si>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</si>
  <si>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</si>
  <si>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</si>
  <si>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</si>
  <si>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</si>
  <si>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</si>
  <si>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</si>
  <si>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</si>
  <si>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</si>
  <si>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</si>
  <si>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</si>
  <si>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</si>
  <si>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</si>
  <si>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</si>
  <si>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</si>
  <si>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</si>
  <si>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</si>
  <si>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</si>
  <si>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</si>
  <si>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</si>
  <si>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</si>
  <si>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</si>
  <si>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</si>
  <si>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</si>
  <si>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</si>
  <si>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</si>
  <si>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</si>
  <si>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</si>
  <si>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</si>
  <si>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</si>
  <si>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</si>
  <si>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</si>
  <si>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</si>
  <si>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</si>
  <si>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</si>
  <si>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</si>
  <si>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</si>
  <si>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</si>
  <si>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</si>
  <si>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</si>
  <si>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</si>
  <si>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</si>
  <si>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</si>
  <si>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</si>
  <si>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</si>
  <si>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</si>
  <si>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</si>
  <si>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</si>
  <si>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</si>
  <si>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</si>
  <si>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</si>
  <si>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</si>
  <si>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</si>
  <si>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</si>
  <si>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</si>
  <si>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</si>
  <si>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</si>
  <si>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</si>
  <si>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</si>
  <si>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</si>
  <si>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</si>
  <si>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</si>
  <si>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</si>
  <si>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</si>
  <si>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</si>
  <si>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</si>
  <si>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</si>
  <si>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</si>
  <si>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</si>
  <si>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</si>
  <si>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</si>
  <si>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</si>
  <si>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</si>
  <si>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</si>
  <si>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</si>
  <si>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</si>
  <si>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</si>
  <si>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</si>
  <si>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</si>
  <si>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</si>
  <si>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</si>
  <si>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</si>
  <si>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</si>
  <si>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</si>
  <si>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</si>
  <si>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</si>
  <si>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</si>
  <si>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</si>
  <si>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</si>
  <si>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</si>
  <si>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</si>
  <si>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</si>
  <si>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</si>
  <si>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</si>
  <si>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</si>
  <si>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</si>
  <si>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</si>
  <si>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</si>
  <si>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</si>
  <si>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</si>
  <si>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</si>
  <si>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</si>
  <si>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</si>
  <si>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</si>
  <si>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</si>
  <si>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</si>
  <si>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</si>
  <si>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</si>
  <si>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</si>
  <si>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</si>
  <si>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</si>
  <si>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</si>
  <si>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</si>
  <si>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</si>
  <si>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</si>
  <si>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</si>
  <si>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</si>
  <si>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</si>
  <si>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</si>
  <si>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</si>
  <si>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</si>
  <si>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</si>
  <si>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</si>
  <si>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</si>
  <si>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</si>
  <si>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</si>
  <si>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</si>
  <si>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</si>
  <si>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</si>
  <si>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</si>
  <si>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</si>
  <si>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</si>
  <si>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</si>
  <si>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</si>
  <si>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</si>
  <si>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</si>
  <si>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</si>
  <si>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</si>
  <si>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</si>
  <si>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</si>
  <si>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</si>
  <si>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</si>
  <si>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</si>
  <si>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</si>
  <si>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</si>
  <si>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</si>
  <si>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</si>
  <si>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</si>
  <si>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</si>
  <si>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</si>
  <si>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</si>
  <si>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</si>
  <si>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</si>
  <si>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</si>
  <si>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</si>
  <si>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</si>
  <si>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</si>
  <si>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</si>
  <si>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</si>
  <si>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</si>
  <si>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</si>
  <si>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</si>
  <si>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</si>
  <si>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</si>
  <si>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</si>
  <si>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</si>
  <si>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</si>
  <si>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</si>
  <si>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</si>
  <si>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</si>
  <si>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</si>
  <si>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</si>
  <si>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</si>
  <si>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</si>
  <si>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</si>
  <si>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</si>
  <si>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</si>
  <si>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</si>
  <si>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</si>
  <si>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</si>
  <si>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</si>
  <si>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</si>
  <si>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</si>
  <si>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</si>
  <si>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</si>
  <si>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</si>
  <si>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</si>
  <si>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</si>
  <si>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</si>
  <si>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</si>
  <si>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</si>
  <si>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</si>
  <si>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</si>
  <si>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</si>
  <si>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</si>
  <si>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</si>
  <si>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</si>
  <si>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</si>
  <si>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</si>
  <si>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</si>
  <si>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</si>
  <si>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</si>
  <si>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</si>
  <si>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</si>
  <si>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</si>
  <si>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</si>
  <si>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</si>
  <si>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</si>
  <si>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</si>
  <si>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</si>
  <si>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</si>
  <si>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</si>
  <si>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</si>
  <si>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</si>
  <si>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</si>
  <si>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</si>
  <si>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</si>
  <si>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</si>
  <si>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</si>
  <si>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</si>
  <si>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</si>
  <si>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</si>
  <si>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</si>
  <si>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</si>
  <si>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</si>
  <si>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</si>
  <si>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</si>
  <si>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</si>
  <si>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</si>
  <si>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</si>
  <si>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</si>
  <si>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</si>
  <si>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</si>
  <si>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</si>
  <si>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</si>
  <si>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</si>
  <si>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</si>
  <si>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</si>
  <si>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</si>
  <si>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</si>
  <si>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</si>
  <si>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</si>
  <si>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</si>
  <si>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</si>
  <si>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</si>
  <si>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</si>
  <si>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</si>
  <si>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</si>
  <si>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</si>
  <si>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</si>
  <si>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</si>
  <si>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</si>
  <si>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</si>
  <si>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</si>
  <si>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</si>
  <si>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</si>
  <si>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</si>
  <si>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</si>
  <si>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</si>
  <si>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</si>
  <si>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</si>
  <si>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</si>
  <si>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</si>
  <si>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</si>
  <si>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</si>
  <si>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</si>
  <si>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</si>
  <si>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</si>
  <si>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</si>
  <si>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</si>
  <si>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</si>
  <si>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</si>
  <si>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</si>
  <si>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</si>
  <si>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</si>
  <si>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</si>
  <si>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</si>
  <si>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</si>
  <si>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</si>
  <si>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</si>
  <si>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</si>
  <si>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</si>
  <si>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</si>
  <si>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</si>
  <si>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</si>
  <si>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</si>
  <si>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</si>
  <si>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</si>
  <si>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</si>
  <si>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</si>
  <si>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</si>
  <si>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</si>
  <si>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</si>
  <si>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</si>
  <si>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</si>
  <si>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</si>
  <si>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</si>
  <si>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</si>
  <si>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</si>
  <si>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</si>
  <si>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</si>
  <si>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</si>
  <si>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</si>
  <si>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</si>
  <si>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</si>
  <si>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</si>
  <si>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</si>
  <si>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</si>
  <si>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</si>
  <si>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</si>
  <si>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</si>
  <si>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</si>
  <si>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</si>
  <si>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</si>
  <si>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</si>
  <si>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</si>
  <si>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</si>
  <si>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</si>
  <si>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</si>
  <si>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</si>
  <si>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</si>
  <si>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</si>
  <si>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</si>
  <si>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</si>
  <si>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</si>
  <si>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</si>
  <si>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</si>
  <si>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</si>
  <si>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</si>
  <si>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</si>
  <si>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</si>
  <si>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</si>
  <si>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</si>
  <si>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</si>
  <si>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</si>
  <si>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</si>
  <si>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</si>
  <si>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</si>
  <si>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</si>
  <si>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</si>
  <si>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</si>
  <si>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</si>
  <si>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</si>
  <si>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</si>
  <si>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</si>
  <si>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</si>
  <si>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</si>
  <si>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</si>
  <si>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</si>
  <si>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</si>
  <si>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</si>
  <si>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</si>
  <si>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</si>
  <si>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</si>
  <si>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</si>
  <si>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</si>
  <si>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</si>
  <si>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</si>
  <si>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</si>
  <si>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</si>
  <si>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</si>
  <si>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</si>
  <si>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</si>
  <si>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</si>
  <si>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</si>
  <si>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</si>
  <si>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</si>
  <si>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</si>
  <si>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</si>
  <si>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</si>
  <si>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</si>
  <si>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</si>
  <si>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</si>
  <si>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</si>
  <si>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</si>
  <si>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</si>
  <si>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</si>
  <si>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</si>
  <si>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</si>
  <si>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</si>
  <si>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</si>
  <si>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</si>
  <si>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</si>
  <si>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</si>
  <si>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</si>
  <si>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</si>
  <si>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</si>
  <si>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</si>
  <si>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</si>
  <si>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</si>
  <si>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</si>
  <si>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</si>
  <si>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</si>
  <si>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</si>
  <si>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</si>
  <si>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</si>
  <si>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</si>
  <si>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</si>
  <si>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</si>
  <si>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</si>
  <si>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</si>
  <si>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</si>
  <si>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</si>
  <si>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</si>
  <si>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</si>
  <si>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</si>
  <si>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</si>
  <si>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</si>
  <si>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</si>
  <si>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</si>
  <si>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</si>
  <si>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</si>
  <si>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</si>
  <si>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</si>
  <si>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</si>
  <si>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</si>
  <si>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</si>
  <si>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</si>
  <si>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</si>
  <si>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</si>
  <si>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</si>
  <si>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</si>
  <si>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</si>
  <si>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</si>
  <si>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</si>
  <si>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</si>
  <si>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</si>
  <si>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</si>
  <si>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</si>
  <si>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</si>
  <si>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</si>
  <si>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</si>
  <si>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</si>
  <si>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</si>
  <si>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</si>
  <si>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</si>
  <si>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</si>
  <si>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</si>
  <si>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</si>
  <si>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</si>
  <si>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</si>
  <si>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</si>
  <si>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</si>
  <si>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</si>
  <si>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</si>
  <si>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</si>
  <si>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</si>
  <si>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</si>
  <si>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</si>
  <si>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</si>
  <si>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</si>
  <si>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</si>
  <si>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</si>
  <si>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</si>
  <si>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</si>
  <si>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</si>
  <si>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</si>
  <si>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</si>
  <si>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</si>
  <si>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</si>
  <si>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</si>
  <si>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</si>
  <si>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</si>
  <si>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</si>
  <si>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</si>
  <si>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</si>
  <si>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</si>
  <si>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</si>
  <si>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</si>
  <si>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</si>
  <si>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</si>
  <si>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</si>
  <si>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</si>
  <si>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</si>
  <si>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</si>
  <si>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</si>
  <si>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</si>
  <si>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</si>
  <si>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</si>
  <si>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</si>
  <si>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</si>
  <si>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</si>
  <si>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</si>
  <si>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</si>
  <si>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</si>
  <si>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</si>
  <si>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</si>
  <si>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</si>
  <si>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</si>
  <si>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</si>
  <si>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</si>
  <si>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</si>
  <si>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</si>
  <si>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</si>
  <si>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</si>
  <si>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</si>
  <si>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</si>
  <si>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</si>
  <si>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</si>
  <si>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</si>
  <si>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</si>
  <si>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</si>
  <si>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</si>
  <si>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</si>
  <si>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</si>
  <si>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</si>
  <si>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</si>
  <si>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</si>
  <si>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</si>
  <si>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</si>
  <si>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</si>
  <si>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</si>
  <si>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</si>
  <si>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</si>
  <si>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</si>
  <si>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</si>
  <si>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</si>
  <si>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</si>
  <si>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</si>
  <si>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</si>
  <si>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</si>
  <si>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</si>
  <si>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</si>
  <si>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</si>
  <si>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</si>
  <si>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</si>
  <si>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</si>
  <si>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</si>
  <si>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</si>
  <si>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</si>
  <si>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</si>
  <si>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</si>
  <si>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</si>
  <si>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</si>
  <si>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</si>
  <si>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</si>
  <si>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</si>
  <si>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</si>
  <si>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</si>
  <si>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</si>
  <si>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</si>
  <si>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</si>
  <si>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</si>
  <si>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</si>
  <si>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</si>
  <si>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</si>
  <si>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</si>
  <si>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</si>
  <si>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</si>
  <si>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</si>
  <si>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</si>
  <si>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</si>
  <si>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</si>
  <si>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</si>
  <si>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</si>
  <si>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</si>
  <si>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</si>
  <si>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</si>
  <si>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</si>
  <si>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</si>
  <si>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</si>
  <si>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</si>
  <si>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</si>
  <si>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</si>
  <si>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</si>
  <si>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</si>
  <si>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</si>
  <si>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</si>
  <si>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</si>
  <si>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</si>
  <si>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</si>
  <si>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</si>
  <si>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</si>
  <si>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</si>
  <si>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</si>
  <si>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</si>
  <si>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</si>
  <si>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</si>
  <si>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</si>
  <si>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</si>
  <si>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</si>
  <si>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</si>
  <si>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</si>
  <si>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</si>
  <si>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</si>
  <si>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</si>
  <si>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</si>
  <si>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</si>
  <si>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</si>
  <si>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</si>
  <si>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</si>
  <si>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</si>
  <si>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</si>
  <si>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</si>
  <si>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</si>
  <si>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</si>
  <si>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</si>
  <si>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</si>
  <si>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</si>
  <si>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</si>
  <si>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</si>
  <si>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</si>
  <si>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</si>
  <si>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</si>
  <si>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</si>
  <si>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</si>
  <si>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</si>
  <si>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</si>
  <si>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</si>
  <si>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</si>
  <si>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</si>
  <si>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</si>
  <si>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</si>
  <si>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</si>
  <si>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</si>
  <si>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</si>
  <si>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</si>
  <si>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</si>
  <si>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</si>
  <si>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</si>
  <si>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</si>
  <si>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</si>
  <si>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</si>
  <si>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</si>
  <si>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</si>
  <si>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</si>
  <si>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</si>
  <si>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</si>
  <si>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</si>
  <si>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</si>
  <si>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</si>
  <si>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</si>
  <si>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</si>
  <si>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</si>
  <si>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</si>
  <si>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</si>
  <si>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</si>
  <si>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</si>
  <si>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</si>
  <si>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</si>
  <si>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</si>
  <si>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</si>
  <si>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</si>
  <si>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</si>
  <si>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</si>
  <si>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</si>
  <si>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</si>
  <si>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</si>
  <si>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</si>
  <si>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</si>
  <si>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</si>
  <si>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</si>
  <si>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</si>
  <si>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</si>
  <si>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</si>
  <si>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</si>
  <si>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</si>
  <si>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</si>
  <si>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</si>
  <si>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</si>
  <si>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</si>
  <si>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</si>
  <si>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</si>
  <si>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</si>
  <si>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</si>
  <si>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</si>
  <si>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</si>
  <si>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</si>
  <si>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</si>
  <si>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</si>
  <si>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</si>
  <si>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</si>
  <si>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</si>
  <si>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</si>
  <si>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</si>
  <si>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</si>
  <si>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</si>
  <si>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</si>
  <si>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</si>
  <si>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</si>
  <si>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</si>
  <si>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</si>
  <si>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</si>
  <si>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</si>
  <si>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</si>
  <si>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</si>
  <si>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</si>
  <si>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</si>
  <si>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</si>
  <si>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</si>
  <si>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</si>
  <si>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</si>
  <si>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</si>
  <si>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</si>
  <si>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</si>
  <si>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</si>
  <si>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</si>
  <si>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</si>
  <si>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</si>
  <si>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</si>
  <si>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</si>
  <si>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</si>
  <si>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</si>
  <si>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</si>
  <si>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</si>
  <si>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</si>
  <si>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</si>
  <si>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</si>
  <si>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</si>
  <si>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</si>
  <si>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</si>
  <si>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</si>
  <si>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</si>
  <si>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</si>
  <si>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</si>
  <si>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</si>
  <si>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</si>
  <si>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</si>
  <si>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</si>
  <si>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</si>
  <si>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</si>
  <si>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</si>
  <si>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</si>
  <si>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</si>
  <si>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</si>
  <si>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</si>
  <si>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</si>
  <si>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</si>
  <si>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</si>
  <si>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</si>
  <si>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</si>
  <si>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</si>
  <si>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</si>
  <si>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</si>
  <si>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</si>
  <si>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</si>
  <si>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</si>
  <si>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</si>
  <si>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</si>
  <si>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</si>
  <si>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</si>
  <si>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</si>
  <si>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</si>
  <si>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</si>
  <si>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</si>
  <si>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</si>
  <si>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</si>
  <si>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</si>
  <si>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</si>
  <si>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</si>
  <si>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</si>
  <si>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</si>
  <si>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</si>
  <si>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</si>
  <si>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</si>
  <si>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</si>
  <si>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</si>
  <si>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</si>
  <si>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</si>
  <si>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</si>
  <si>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</si>
  <si>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</si>
  <si>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</si>
  <si>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</si>
  <si>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</si>
  <si>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</si>
  <si>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</si>
  <si>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</si>
  <si>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</si>
  <si>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</si>
  <si>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</si>
  <si>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</si>
  <si>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</si>
  <si>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</si>
  <si>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</si>
  <si>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</si>
  <si>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</si>
  <si>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</si>
  <si>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</si>
  <si>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</si>
  <si>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</si>
  <si>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</si>
  <si>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</si>
  <si>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</si>
  <si>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</si>
  <si>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</si>
  <si>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</si>
  <si>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</si>
  <si>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</si>
  <si>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</si>
  <si>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</si>
  <si>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</si>
  <si>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</si>
  <si>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</si>
  <si>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</si>
  <si>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</si>
  <si>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</si>
  <si>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</si>
  <si>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</si>
  <si>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</si>
  <si>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</si>
  <si>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</si>
  <si>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</si>
  <si>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</si>
  <si>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</si>
  <si>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</si>
  <si>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</si>
  <si>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</si>
  <si>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</si>
  <si>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</si>
  <si>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</si>
  <si>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</si>
  <si>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</si>
  <si>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</si>
  <si>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</si>
  <si>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</si>
  <si>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</si>
  <si>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</si>
  <si>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</si>
  <si>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</si>
  <si>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</si>
  <si>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</si>
  <si>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</si>
  <si>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</si>
  <si>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</si>
  <si>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</si>
  <si>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</si>
  <si>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</si>
  <si>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</si>
  <si>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</si>
  <si>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</si>
  <si>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</si>
  <si>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</si>
  <si>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</si>
  <si>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</si>
  <si>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</si>
  <si>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</si>
  <si>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</si>
  <si>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</si>
  <si>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</si>
  <si>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</si>
  <si>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</si>
  <si>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</si>
  <si>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</si>
  <si>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</si>
  <si>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</si>
  <si>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</si>
  <si>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</si>
  <si>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</si>
  <si>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</si>
  <si>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</si>
  <si>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</si>
  <si>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</si>
  <si>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</si>
  <si>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</si>
  <si>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</si>
  <si>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</si>
  <si>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</si>
  <si>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</si>
  <si>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</si>
  <si>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</si>
  <si>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</si>
  <si>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</si>
  <si>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</si>
  <si>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</si>
  <si>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</si>
  <si>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</si>
  <si>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</si>
  <si>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</si>
  <si>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</si>
  <si>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</si>
  <si>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</si>
  <si>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</si>
  <si>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</si>
  <si>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</si>
  <si>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</si>
  <si>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</si>
  <si>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</si>
  <si>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</si>
  <si>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</si>
  <si>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</si>
  <si>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</si>
  <si>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</si>
  <si>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</si>
  <si>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</si>
  <si>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</si>
  <si>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</si>
  <si>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</si>
  <si>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</si>
  <si>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</si>
  <si>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</si>
  <si>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</si>
  <si>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</si>
  <si>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</si>
  <si>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</si>
  <si>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</si>
  <si>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</si>
  <si>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</si>
  <si>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</si>
  <si>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</si>
  <si>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</si>
  <si>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</si>
  <si>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</si>
  <si>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</si>
  <si>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</si>
  <si>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</si>
  <si>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</si>
  <si>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</si>
  <si>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</si>
  <si>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</si>
  <si>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</si>
  <si>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</si>
  <si>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</si>
  <si>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</si>
  <si>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</si>
  <si>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</si>
  <si>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</si>
  <si>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</si>
  <si>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</si>
  <si>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</si>
  <si>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</si>
  <si>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</si>
  <si>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</si>
  <si>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</si>
  <si>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</si>
  <si>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</si>
  <si>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</si>
  <si>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</si>
  <si>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</si>
  <si>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</si>
  <si>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</si>
  <si>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</si>
  <si>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</si>
  <si>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</si>
  <si>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</si>
  <si>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</si>
  <si>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</si>
  <si>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</si>
  <si>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</si>
  <si>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</si>
  <si>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</si>
  <si>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</si>
  <si>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</si>
  <si>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</si>
  <si>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</si>
  <si>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</si>
  <si>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</si>
  <si>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</si>
  <si>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</si>
  <si>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</si>
  <si>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</si>
  <si>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</si>
  <si>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</si>
  <si>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</si>
  <si>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</si>
  <si>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</si>
  <si>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</si>
  <si>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</si>
  <si>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</si>
  <si>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</si>
  <si>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</si>
  <si>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</si>
  <si>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</si>
  <si>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</si>
  <si>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</si>
  <si>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</si>
  <si>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</si>
  <si>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</si>
  <si>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</si>
  <si>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</si>
  <si>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</si>
  <si>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</si>
  <si>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</si>
  <si>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</si>
  <si>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</si>
  <si>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</si>
  <si>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</si>
  <si>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</si>
  <si>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</si>
  <si>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</si>
  <si>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</si>
  <si>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</si>
  <si>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</si>
  <si>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</si>
  <si>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</si>
  <si>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</si>
  <si>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</si>
  <si>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</si>
  <si>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</si>
  <si>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</si>
  <si>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</si>
  <si>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</si>
  <si>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</si>
  <si>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</si>
  <si>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</si>
  <si>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</si>
  <si>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</si>
  <si>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</si>
  <si>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</si>
  <si>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</si>
  <si>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</si>
  <si>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</si>
  <si>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</si>
  <si>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</si>
  <si>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</si>
  <si>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</si>
  <si>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</si>
  <si>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</si>
  <si>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</si>
  <si>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</si>
  <si>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</si>
  <si>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</si>
  <si>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</si>
  <si>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</si>
  <si>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</si>
  <si>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</si>
  <si>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</si>
  <si>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</si>
  <si>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</si>
  <si>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</si>
  <si>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</si>
  <si>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</si>
  <si>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</si>
  <si>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</si>
  <si>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</si>
  <si>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</si>
  <si>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</si>
  <si>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</si>
  <si>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</si>
  <si>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</si>
  <si>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</si>
  <si>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</si>
  <si>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</si>
  <si>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</si>
  <si>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</si>
  <si>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</si>
  <si>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</si>
  <si>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</si>
  <si>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</si>
  <si>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</si>
  <si>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</si>
  <si>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</si>
  <si>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</si>
  <si>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</si>
  <si>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</si>
  <si>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</si>
  <si>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</si>
  <si>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</si>
  <si>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</si>
  <si>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</si>
  <si>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</si>
  <si>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</si>
  <si>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</si>
  <si>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</si>
  <si>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</si>
  <si>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</si>
  <si>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</si>
  <si>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</si>
  <si>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</si>
  <si>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</si>
  <si>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</si>
  <si>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</si>
  <si>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</si>
  <si>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</si>
  <si>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</si>
  <si>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</si>
  <si>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</si>
  <si>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</si>
  <si>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</si>
  <si>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</si>
  <si>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</si>
  <si>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</si>
  <si>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</si>
  <si>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</si>
  <si>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</si>
  <si>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</si>
  <si>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</si>
  <si>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</si>
  <si>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</si>
  <si>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</si>
  <si>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</si>
  <si>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</si>
  <si>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</si>
  <si>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</si>
  <si>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</si>
  <si>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</si>
  <si>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</si>
  <si>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</si>
  <si>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</si>
  <si>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</si>
  <si>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</si>
  <si>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</si>
  <si>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</si>
  <si>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</si>
  <si>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</si>
  <si>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</si>
  <si>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</si>
  <si>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</si>
  <si>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</si>
  <si>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</si>
  <si>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</si>
  <si>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</si>
  <si>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</si>
  <si>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</si>
  <si>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</si>
  <si>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</si>
  <si>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</si>
  <si>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</si>
  <si>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</si>
  <si>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</si>
  <si>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</si>
  <si>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</si>
  <si>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</si>
  <si>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</si>
  <si>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</si>
  <si>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</si>
  <si>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</si>
  <si>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</si>
  <si>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</si>
  <si>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</si>
  <si>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</si>
  <si>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</si>
  <si>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</si>
  <si>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</si>
  <si>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</si>
  <si>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</si>
  <si>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</si>
  <si>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</si>
  <si>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</si>
  <si>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</si>
  <si>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</si>
  <si>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</si>
  <si>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</si>
  <si>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</si>
  <si>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</si>
  <si>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</si>
  <si>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</si>
  <si>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</si>
  <si>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</si>
  <si>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</si>
  <si>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</si>
  <si>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</si>
  <si>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</si>
  <si>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</si>
  <si>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</si>
  <si>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</si>
  <si>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</si>
  <si>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</si>
  <si>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</si>
  <si>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</si>
  <si>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</si>
  <si>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</si>
  <si>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</si>
  <si>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</si>
  <si>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</si>
  <si>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</si>
  <si>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</si>
  <si>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</si>
  <si>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</si>
  <si>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</si>
  <si>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</si>
  <si>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</si>
  <si>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</si>
  <si>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</si>
  <si>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</si>
  <si>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</si>
  <si>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</si>
  <si>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</si>
  <si>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</si>
  <si>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</si>
  <si>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</si>
  <si>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</si>
  <si>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</si>
  <si>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</si>
  <si>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</si>
  <si>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</si>
  <si>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</si>
  <si>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</si>
  <si>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</si>
  <si>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</si>
  <si>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</si>
  <si>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</si>
  <si>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</si>
  <si>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</si>
  <si>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</si>
  <si>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</si>
  <si>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</si>
  <si>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</si>
  <si>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</si>
  <si>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</si>
  <si>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</si>
  <si>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</si>
  <si>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</si>
  <si>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</si>
  <si>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</si>
  <si>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</si>
  <si>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</si>
  <si>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</si>
  <si>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</si>
  <si>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</si>
  <si>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</si>
  <si>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</si>
  <si>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</si>
  <si>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</si>
  <si>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</si>
  <si>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</si>
  <si>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</si>
  <si>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</si>
  <si>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</si>
  <si>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</si>
  <si>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</si>
  <si>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</si>
  <si>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</si>
  <si>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</si>
  <si>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</si>
  <si>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</si>
  <si>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</si>
  <si>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</si>
  <si>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</si>
  <si>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</si>
  <si>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</si>
  <si>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</si>
  <si>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</si>
  <si>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</si>
  <si>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</si>
  <si>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</si>
  <si>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</si>
  <si>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</si>
  <si>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</si>
  <si>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</si>
  <si>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</si>
  <si>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</si>
  <si>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</si>
  <si>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</si>
  <si>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</si>
  <si>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</si>
  <si>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</si>
  <si>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</si>
  <si>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</si>
  <si>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</si>
  <si>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</si>
  <si>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</si>
  <si>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</si>
  <si>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</si>
  <si>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</si>
  <si>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</si>
  <si>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</si>
  <si>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</si>
  <si>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</si>
  <si>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</si>
  <si>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</si>
  <si>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</si>
  <si>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</si>
  <si>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</si>
  <si>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</si>
  <si>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</si>
  <si>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</si>
  <si>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</si>
  <si>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</si>
  <si>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</si>
  <si>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</si>
  <si>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</si>
  <si>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</si>
  <si>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</si>
  <si>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</si>
  <si>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</si>
  <si>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</si>
  <si>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</si>
  <si>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</si>
  <si>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</si>
  <si>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</si>
  <si>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</si>
  <si>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</si>
  <si>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</si>
  <si>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</si>
  <si>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</si>
  <si>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</si>
  <si>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</si>
  <si>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</si>
  <si>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</si>
  <si>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</si>
  <si>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</si>
  <si>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</si>
  <si>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</si>
  <si>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</si>
  <si>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</si>
  <si>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</si>
  <si>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</si>
  <si>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</si>
  <si>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</si>
  <si>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</si>
  <si>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</si>
  <si>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</si>
  <si>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</si>
  <si>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</si>
  <si>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</si>
  <si>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</si>
  <si>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</si>
  <si>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</si>
  <si>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</si>
  <si>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</si>
  <si>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</si>
  <si>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</si>
  <si>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</si>
  <si>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</si>
  <si>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</si>
  <si>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</si>
  <si>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</si>
  <si>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</si>
  <si>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</si>
  <si>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</si>
  <si>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</si>
  <si>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</si>
  <si>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</si>
  <si>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</si>
  <si>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</si>
  <si>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</si>
  <si>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</si>
  <si>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</si>
  <si>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</si>
  <si>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</si>
  <si>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</si>
  <si>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</si>
  <si>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</si>
  <si>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</si>
  <si>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</si>
  <si>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</si>
  <si>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</si>
  <si>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</si>
  <si>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</si>
  <si>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</si>
  <si>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</si>
  <si>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</si>
  <si>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</si>
  <si>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</si>
  <si>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</si>
  <si>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</si>
  <si>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</si>
  <si>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</si>
  <si>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</si>
  <si>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</si>
  <si>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</si>
  <si>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</si>
  <si>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</si>
  <si>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</si>
  <si>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</si>
  <si>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</si>
  <si>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</si>
  <si>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</si>
  <si>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</si>
  <si>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</si>
  <si>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</si>
  <si>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</si>
  <si>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</si>
  <si>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</si>
  <si>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</si>
  <si>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</si>
  <si>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</si>
  <si>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</si>
  <si>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</si>
  <si>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</si>
  <si>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</si>
  <si>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</si>
  <si>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</si>
  <si>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</si>
  <si>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</si>
  <si>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</si>
  <si>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</si>
  <si>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</si>
  <si>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</si>
  <si>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</si>
  <si>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</si>
  <si>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</si>
  <si>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</si>
  <si>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</si>
  <si>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</si>
  <si>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</si>
  <si>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</si>
  <si>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</si>
  <si>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</si>
  <si>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</si>
  <si>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</si>
  <si>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</si>
  <si>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</si>
  <si>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</si>
  <si>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</si>
  <si>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</si>
  <si>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</si>
  <si>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</si>
  <si>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</si>
  <si>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</si>
  <si>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</si>
  <si>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</si>
  <si>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</si>
  <si>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</si>
  <si>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</si>
  <si>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</si>
  <si>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</si>
  <si>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</si>
  <si>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</si>
  <si>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</si>
  <si>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</si>
  <si>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</si>
  <si>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</si>
  <si>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</si>
  <si>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</si>
  <si>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</si>
  <si>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</si>
  <si>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</si>
  <si>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</si>
  <si>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</si>
  <si>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</si>
  <si>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</si>
  <si>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</si>
  <si>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</si>
  <si>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</si>
  <si>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</si>
  <si>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</si>
  <si>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</si>
  <si>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</si>
  <si>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</si>
  <si>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</si>
  <si>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</si>
  <si>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</si>
  <si>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</si>
  <si>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</si>
  <si>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</si>
  <si>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</si>
  <si>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</si>
  <si>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</si>
  <si>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</si>
  <si>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</si>
  <si>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</si>
  <si>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</si>
  <si>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</si>
  <si>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</si>
  <si>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</si>
  <si>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</si>
  <si>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</si>
  <si>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</si>
  <si>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</si>
  <si>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</si>
  <si>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</si>
  <si>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</si>
  <si>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</si>
  <si>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</si>
  <si>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</si>
  <si>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</si>
  <si>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</si>
  <si>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</si>
  <si>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</si>
  <si>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</si>
  <si>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</si>
  <si>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</si>
  <si>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</si>
  <si>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</si>
  <si>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</si>
  <si>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</si>
  <si>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</si>
  <si>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</si>
  <si>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</si>
  <si>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</si>
  <si>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</si>
  <si>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</si>
  <si>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</si>
  <si>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</si>
  <si>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</si>
  <si>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</si>
  <si>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</si>
  <si>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</si>
  <si>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</si>
  <si>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</si>
  <si>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</si>
  <si>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</si>
  <si>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</si>
  <si>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</si>
  <si>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</si>
  <si>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</si>
  <si>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</si>
  <si>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</si>
  <si>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</si>
  <si>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</si>
  <si>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</si>
  <si>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</si>
  <si>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</si>
  <si>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</si>
  <si>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</si>
  <si>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</si>
  <si>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</si>
  <si>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</si>
  <si>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</si>
  <si>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</si>
  <si>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</si>
  <si>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</si>
  <si>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</si>
  <si>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</si>
  <si>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</si>
  <si>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</si>
  <si>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</si>
  <si>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</si>
  <si>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</si>
  <si>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</si>
  <si>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</si>
  <si>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</si>
  <si>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</si>
  <si>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</si>
  <si>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</si>
  <si>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</si>
  <si>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</si>
  <si>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</si>
  <si>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</si>
  <si>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</si>
  <si>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</si>
  <si>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</si>
  <si>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</si>
  <si>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</si>
  <si>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</si>
  <si>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</si>
  <si>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</si>
  <si>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</si>
  <si>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</si>
  <si>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</si>
  <si>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</si>
  <si>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</si>
  <si>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</si>
  <si>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</si>
  <si>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</si>
  <si>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</si>
  <si>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</si>
  <si>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</si>
  <si>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</si>
  <si>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</si>
  <si>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</si>
  <si>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</si>
  <si>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</si>
  <si>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</si>
  <si>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</si>
  <si>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</si>
  <si>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</si>
  <si>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</si>
  <si>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</si>
  <si>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</si>
  <si>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</si>
  <si>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</si>
  <si>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</si>
  <si>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</si>
  <si>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</si>
  <si>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</si>
  <si>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</si>
  <si>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</si>
  <si>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</si>
  <si>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</si>
  <si>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</si>
  <si>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</si>
  <si>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</si>
  <si>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</si>
  <si>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</si>
  <si>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</si>
  <si>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</si>
  <si>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</si>
  <si>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</si>
  <si>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</si>
  <si>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</si>
  <si>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</si>
  <si>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</si>
  <si>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</si>
  <si>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</si>
  <si>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</si>
  <si>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</si>
  <si>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</si>
  <si>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</si>
  <si>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</si>
  <si>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</si>
  <si>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</si>
  <si>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</si>
  <si>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</si>
  <si>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</si>
  <si>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</si>
  <si>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</si>
  <si>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</si>
  <si>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</si>
  <si>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</si>
  <si>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</si>
  <si>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</si>
  <si>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</si>
  <si>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</si>
  <si>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</si>
  <si>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</si>
  <si>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</si>
  <si>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</si>
  <si>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</si>
  <si>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</si>
  <si>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</si>
  <si>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</si>
  <si>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</si>
  <si>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</si>
  <si>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</si>
  <si>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</si>
  <si>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</si>
  <si>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</si>
  <si>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</si>
  <si>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</si>
  <si>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</si>
  <si>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</si>
  <si>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</si>
  <si>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</si>
  <si>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</si>
  <si>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</si>
  <si>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</si>
  <si>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</si>
  <si>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</si>
  <si>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</si>
  <si>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</si>
  <si>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</si>
  <si>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</si>
  <si>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</si>
  <si>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</si>
  <si>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</si>
  <si>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</si>
  <si>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</si>
  <si>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</si>
  <si>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</si>
  <si>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</si>
  <si>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</si>
  <si>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</si>
  <si>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</si>
  <si>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</si>
  <si>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</si>
  <si>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</si>
  <si>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</si>
  <si>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</si>
  <si>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</si>
  <si>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</si>
  <si>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</si>
  <si>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</si>
  <si>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</si>
  <si>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</si>
  <si>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</si>
  <si>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</si>
  <si>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</si>
  <si>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</si>
  <si>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</si>
  <si>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</si>
  <si>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</si>
  <si>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</si>
  <si>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</si>
  <si>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</si>
  <si>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</si>
  <si>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</si>
  <si>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</si>
  <si>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</si>
  <si>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</si>
  <si>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</si>
  <si>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</si>
  <si>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</si>
  <si>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</si>
  <si>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</si>
  <si>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</si>
  <si>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</si>
  <si>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</si>
  <si>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</si>
  <si>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</si>
  <si>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</si>
  <si>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</si>
  <si>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</si>
  <si>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</si>
  <si>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</si>
  <si>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</si>
  <si>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</si>
  <si>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</si>
  <si>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</si>
  <si>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</si>
  <si>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</si>
  <si>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</si>
  <si>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</si>
  <si>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</si>
  <si>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</si>
  <si>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</si>
  <si>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</si>
  <si>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</si>
  <si>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</si>
  <si>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</si>
  <si>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</si>
  <si>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</si>
  <si>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</si>
  <si>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</si>
  <si>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</si>
  <si>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</si>
  <si>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</si>
  <si>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</si>
  <si>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</si>
  <si>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</si>
  <si>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</si>
  <si>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</si>
  <si>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</si>
  <si>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</si>
  <si>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</si>
  <si>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</si>
  <si>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</si>
  <si>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</si>
  <si>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</si>
  <si>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</si>
  <si>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</si>
  <si>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</si>
  <si>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</si>
  <si>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</si>
  <si>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</si>
  <si>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</si>
  <si>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</si>
  <si>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</si>
  <si>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</si>
  <si>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</si>
  <si>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</si>
  <si>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</si>
  <si>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</si>
  <si>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</si>
  <si>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</si>
  <si>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</si>
  <si>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</si>
  <si>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</si>
  <si>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</si>
  <si>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</si>
  <si>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</si>
  <si>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</si>
  <si>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</si>
  <si>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</si>
  <si>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</si>
  <si>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</si>
  <si>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</si>
  <si>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</si>
  <si>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</si>
  <si>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</si>
  <si>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</si>
  <si>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</si>
  <si>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</si>
  <si>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</si>
  <si>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</si>
  <si>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</si>
  <si>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</si>
  <si>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</si>
  <si>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</si>
  <si>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</si>
  <si>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</si>
  <si>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</si>
  <si>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</si>
  <si>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</si>
  <si>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</si>
  <si>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</si>
  <si>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</si>
  <si>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</si>
  <si>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</si>
  <si>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</si>
  <si>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</si>
  <si>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</si>
  <si>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</si>
  <si>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</si>
  <si>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</si>
  <si>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</si>
  <si>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</si>
  <si>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</si>
  <si>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</si>
  <si>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</si>
  <si>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</si>
  <si>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</si>
  <si>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</si>
  <si>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</si>
  <si>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</si>
  <si>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</si>
  <si>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</si>
  <si>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</si>
  <si>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</si>
  <si>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</si>
  <si>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</si>
  <si>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</si>
  <si>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</si>
  <si>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</si>
  <si>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</si>
  <si>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</si>
  <si>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</si>
  <si>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</si>
  <si>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</si>
  <si>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</si>
  <si>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</si>
  <si>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</si>
  <si>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</si>
  <si>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</si>
  <si>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</si>
  <si>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</si>
  <si>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</si>
  <si>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</si>
  <si>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</si>
  <si>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</si>
  <si>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</si>
  <si>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</si>
  <si>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</si>
  <si>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</si>
  <si>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</si>
  <si>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</si>
  <si>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</si>
  <si>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</si>
  <si>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</si>
  <si>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</si>
  <si>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</si>
  <si>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</si>
  <si>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</si>
  <si>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</si>
  <si>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</si>
  <si>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</si>
  <si>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</si>
  <si>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</si>
  <si>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</si>
  <si>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</si>
  <si>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</si>
  <si>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</si>
  <si>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</si>
  <si>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</si>
  <si>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</si>
  <si>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</si>
  <si>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</si>
  <si>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</si>
  <si>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</si>
  <si>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</si>
  <si>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</si>
  <si>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</si>
  <si>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</si>
  <si>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</si>
  <si>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</si>
  <si>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</si>
  <si>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</si>
  <si>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</si>
  <si>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</si>
  <si>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</si>
  <si>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</si>
  <si>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</si>
  <si>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</si>
  <si>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</si>
  <si>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</si>
  <si>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</si>
  <si>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</si>
  <si>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</si>
  <si>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</si>
  <si>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</si>
  <si>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</si>
  <si>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</si>
  <si>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</si>
  <si>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</si>
  <si>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</si>
  <si>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</si>
  <si>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</si>
  <si>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</si>
  <si>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</si>
  <si>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</si>
  <si>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</si>
  <si>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</si>
  <si>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</si>
  <si>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</si>
  <si>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</si>
  <si>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</si>
  <si>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</si>
  <si>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</si>
  <si>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</si>
  <si>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</si>
  <si>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</si>
  <si>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</si>
  <si>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</si>
  <si>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</si>
  <si>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</si>
  <si>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</si>
  <si>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</si>
  <si>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</si>
  <si>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</si>
  <si>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</si>
  <si>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</si>
  <si>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</si>
  <si>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</si>
  <si>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</si>
  <si>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</si>
  <si>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</si>
  <si>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</si>
  <si>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</si>
  <si>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</si>
  <si>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</si>
  <si>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</si>
  <si>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</si>
  <si>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</si>
  <si>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</si>
  <si>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</si>
  <si>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</si>
  <si>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</si>
  <si>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</si>
  <si>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</si>
  <si>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</si>
  <si>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</si>
  <si>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</si>
  <si>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</si>
  <si>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</si>
  <si>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</si>
  <si>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</si>
  <si>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</si>
  <si>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</si>
  <si>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</si>
  <si>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</si>
  <si>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</si>
  <si>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</si>
  <si>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</si>
  <si>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</si>
  <si>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</si>
  <si>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</si>
  <si>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</si>
  <si>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</si>
  <si>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</si>
  <si>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</si>
  <si>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</si>
  <si>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</si>
  <si>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</si>
  <si>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</si>
  <si>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</si>
  <si>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</si>
  <si>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</si>
  <si>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</si>
  <si>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</si>
  <si>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</si>
  <si>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</si>
  <si>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</si>
  <si>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</si>
  <si>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</si>
  <si>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</si>
  <si>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</si>
  <si>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</si>
  <si>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</si>
  <si>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</si>
  <si>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</si>
  <si>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</si>
  <si>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</si>
  <si>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</si>
  <si>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</si>
  <si>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</si>
  <si>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</si>
  <si>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</si>
  <si>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</si>
  <si>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</si>
  <si>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</si>
  <si>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</si>
  <si>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</si>
  <si>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</si>
  <si>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</si>
  <si>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</si>
  <si>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</si>
  <si>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</si>
  <si>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</si>
  <si>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</si>
  <si>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</si>
  <si>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</si>
  <si>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</si>
  <si>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</si>
  <si>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</si>
  <si>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</si>
  <si>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</si>
  <si>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</si>
  <si>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</si>
  <si>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</si>
  <si>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</si>
  <si>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</si>
  <si>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</si>
  <si>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</si>
  <si>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</si>
  <si>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</si>
  <si>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</si>
  <si>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</si>
  <si>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</si>
  <si>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</si>
  <si>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</si>
  <si>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</si>
  <si>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</si>
  <si>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</si>
  <si>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</si>
  <si>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</si>
  <si>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</si>
  <si>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</si>
  <si>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</si>
  <si>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</si>
  <si>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</si>
  <si>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</si>
  <si>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</si>
  <si>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</si>
  <si>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</si>
  <si>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</si>
  <si>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</si>
  <si>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</si>
  <si>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</si>
  <si>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</si>
  <si>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</si>
  <si>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</si>
  <si>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</si>
  <si>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</si>
  <si>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</si>
  <si>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</si>
  <si>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</si>
  <si>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</si>
  <si>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</si>
  <si>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</si>
  <si>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</si>
  <si>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</si>
  <si>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</si>
  <si>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</si>
  <si>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</si>
  <si>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</si>
  <si>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</si>
  <si>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</si>
  <si>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</si>
  <si>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</si>
  <si>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</si>
  <si>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</si>
  <si>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</si>
  <si>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</si>
  <si>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</si>
  <si>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</si>
  <si>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</si>
  <si>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</si>
  <si>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</si>
  <si>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</si>
  <si>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</si>
  <si>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</si>
  <si>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</si>
  <si>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</si>
  <si>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</si>
  <si>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</si>
  <si>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</si>
  <si>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</si>
  <si>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</si>
  <si>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</si>
  <si>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</si>
  <si>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</si>
  <si>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</si>
  <si>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</si>
  <si>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</si>
  <si>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</si>
  <si>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</si>
  <si>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</si>
  <si>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</si>
  <si>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</si>
  <si>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</si>
  <si>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</si>
  <si>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</si>
  <si>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</si>
  <si>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</si>
  <si>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</si>
  <si>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</si>
  <si>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</si>
  <si>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</si>
  <si>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</si>
  <si>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</si>
  <si>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</si>
  <si>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</si>
  <si>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</si>
  <si>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</si>
  <si>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</si>
  <si>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</si>
  <si>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</si>
  <si>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</si>
  <si>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</si>
  <si>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</si>
  <si>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</si>
  <si>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</si>
  <si>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</si>
  <si>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</si>
  <si>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</si>
  <si>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</si>
  <si>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</si>
  <si>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</si>
  <si>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</si>
  <si>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</si>
  <si>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</si>
  <si>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</si>
  <si>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</si>
  <si>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</si>
  <si>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</si>
  <si>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</si>
  <si>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</si>
  <si>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</si>
  <si>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</si>
  <si>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</si>
  <si>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</si>
  <si>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</si>
  <si>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</si>
  <si>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</si>
  <si>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</si>
  <si>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</si>
  <si>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</si>
  <si>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</si>
  <si>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</si>
  <si>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</si>
  <si>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</si>
  <si>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</si>
  <si>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</si>
  <si>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</si>
  <si>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</si>
  <si>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</si>
  <si>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</si>
  <si>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</si>
  <si>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</si>
  <si>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</si>
  <si>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</si>
  <si>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</si>
  <si>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</si>
  <si>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</si>
  <si>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</si>
  <si>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</si>
  <si>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</si>
  <si>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</si>
  <si>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</si>
  <si>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</si>
  <si>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</si>
  <si>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</si>
  <si>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</si>
  <si>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</si>
  <si>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</si>
  <si>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</si>
  <si>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</si>
  <si>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</si>
  <si>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</si>
  <si>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</si>
  <si>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</si>
  <si>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</si>
  <si>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</si>
  <si>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</si>
  <si>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</si>
  <si>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</si>
  <si>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</si>
  <si>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</si>
  <si>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</si>
  <si>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</si>
  <si>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</si>
  <si>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</si>
  <si>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</si>
  <si>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</si>
  <si>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</si>
  <si>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</si>
  <si>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</si>
  <si>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</si>
  <si>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</si>
  <si>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</si>
  <si>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</si>
  <si>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</si>
  <si>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</si>
  <si>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</si>
  <si>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</si>
  <si>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</si>
  <si>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</si>
  <si>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</si>
  <si>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</si>
  <si>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</si>
  <si>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</si>
  <si>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</si>
  <si>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</si>
  <si>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</si>
  <si>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</si>
  <si>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</si>
  <si>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</si>
  <si>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</si>
  <si>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</si>
  <si>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</si>
  <si>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</si>
  <si>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</si>
  <si>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</si>
  <si>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</si>
  <si>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</si>
  <si>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</si>
  <si>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</si>
  <si>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</si>
  <si>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</si>
  <si>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</si>
  <si>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</si>
  <si>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</si>
  <si>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</si>
  <si>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</si>
  <si>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</si>
  <si>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</si>
  <si>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</si>
  <si>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</si>
  <si>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</si>
  <si>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</si>
  <si>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</si>
  <si>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</si>
  <si>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</si>
  <si>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</si>
  <si>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</si>
  <si>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</si>
  <si>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</si>
  <si>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</si>
  <si>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</si>
  <si>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</si>
  <si>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</si>
  <si>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</si>
  <si>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</si>
  <si>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</si>
  <si>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</si>
  <si>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</si>
  <si>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</si>
  <si>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</si>
  <si>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</si>
  <si>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</si>
  <si>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</si>
  <si>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</si>
  <si>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</si>
  <si>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</si>
  <si>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</si>
  <si>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</si>
  <si>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</si>
  <si>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</si>
  <si>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</si>
  <si>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</si>
  <si>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</si>
  <si>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</si>
  <si>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</si>
  <si>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</si>
  <si>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</si>
  <si>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</si>
  <si>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</si>
  <si>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</si>
  <si>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</si>
  <si>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</si>
  <si>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</si>
  <si>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</si>
  <si>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</si>
  <si>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</si>
  <si>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</si>
  <si>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</si>
  <si>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</si>
  <si>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</si>
  <si>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</si>
  <si>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</si>
  <si>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</si>
  <si>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</si>
  <si>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</si>
  <si>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</si>
  <si>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</si>
  <si>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</si>
  <si>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</si>
  <si>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</si>
  <si>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</si>
  <si>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</si>
  <si>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</si>
  <si>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</si>
  <si>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</si>
  <si>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</si>
  <si>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</si>
  <si>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</si>
  <si>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</si>
  <si>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</si>
  <si>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</si>
  <si>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</si>
  <si>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</si>
  <si>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</si>
  <si>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</si>
  <si>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</si>
  <si>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</si>
  <si>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</si>
  <si>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</si>
  <si>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</si>
  <si>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</si>
  <si>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</si>
  <si>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</si>
  <si>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</si>
  <si>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</si>
  <si>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</si>
  <si>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</si>
  <si>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</si>
  <si>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</si>
  <si>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</si>
  <si>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</si>
  <si>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</si>
  <si>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</si>
  <si>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</si>
  <si>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</si>
  <si>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</si>
  <si>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</si>
  <si>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</si>
  <si>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</si>
  <si>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</si>
  <si>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</si>
  <si>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</si>
  <si>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</si>
  <si>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</si>
  <si>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</si>
  <si>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</si>
  <si>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</si>
  <si>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</si>
  <si>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</si>
  <si>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</si>
  <si>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</si>
  <si>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</si>
  <si>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</si>
  <si>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</si>
  <si>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</si>
  <si>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</si>
  <si>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</si>
  <si>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</si>
  <si>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</si>
  <si>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</si>
  <si>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</si>
  <si>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</si>
  <si>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</si>
  <si>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</si>
  <si>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</si>
  <si>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</si>
  <si>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</si>
  <si>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</si>
  <si>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</si>
  <si>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</si>
  <si>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</si>
  <si>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</si>
  <si>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</si>
  <si>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</si>
  <si>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</si>
  <si>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</si>
  <si>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</si>
  <si>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</si>
  <si>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</si>
  <si>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</si>
  <si>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</si>
  <si>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</si>
  <si>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</si>
  <si>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</si>
  <si>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</si>
  <si>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</si>
  <si>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</si>
  <si>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</si>
  <si>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</si>
  <si>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</si>
  <si>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</si>
  <si>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</si>
  <si>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</si>
  <si>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</si>
  <si>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</si>
  <si>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</si>
  <si>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</si>
  <si>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</si>
  <si>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</si>
  <si>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</si>
  <si>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</si>
  <si>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</si>
  <si>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</si>
  <si>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</si>
  <si>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</si>
  <si>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</si>
  <si>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</si>
  <si>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</si>
  <si>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</si>
  <si>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</si>
  <si>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</si>
  <si>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</si>
  <si>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</si>
  <si>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</si>
  <si>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</si>
  <si>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</si>
  <si>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</si>
  <si>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</si>
  <si>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</si>
  <si>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</si>
  <si>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</si>
  <si>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</si>
  <si>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</si>
  <si>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</si>
  <si>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</si>
  <si>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</si>
  <si>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</si>
  <si>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</si>
  <si>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</si>
  <si>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</si>
  <si>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</si>
  <si>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</si>
  <si>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</si>
  <si>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</si>
  <si>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</si>
  <si>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</si>
  <si>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</si>
  <si>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</si>
  <si>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</si>
  <si>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</si>
  <si>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</si>
  <si>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</si>
  <si>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</si>
  <si>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</si>
  <si>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</si>
  <si>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</si>
  <si>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</si>
  <si>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</si>
  <si>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</si>
  <si>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</si>
  <si>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</si>
  <si>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</si>
  <si>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</si>
  <si>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</si>
  <si>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</si>
  <si>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</si>
  <si>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</si>
  <si>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</si>
  <si>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</si>
  <si>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</si>
  <si>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</si>
  <si>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</si>
  <si>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</si>
  <si>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</si>
  <si>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</si>
  <si>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</si>
  <si>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</si>
  <si>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</si>
  <si>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</si>
  <si>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</si>
  <si>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</si>
  <si>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</si>
  <si>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</si>
  <si>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</si>
  <si>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</si>
  <si>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</si>
  <si>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</si>
  <si>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</si>
  <si>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</si>
  <si>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</si>
  <si>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</si>
  <si>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</si>
  <si>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</si>
  <si>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</si>
  <si>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</si>
  <si>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</si>
  <si>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</si>
  <si>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</si>
  <si>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</si>
  <si>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</si>
  <si>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</si>
  <si>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</si>
  <si>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</si>
  <si>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</si>
  <si>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</si>
  <si>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</si>
  <si>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</si>
  <si>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</si>
  <si>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</si>
  <si>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</si>
  <si>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</si>
  <si>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</si>
  <si>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</si>
  <si>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</si>
  <si>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</si>
  <si>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</si>
  <si>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</si>
  <si>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</si>
  <si>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</si>
  <si>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</si>
  <si>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</si>
  <si>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</si>
  <si>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</si>
  <si>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</si>
  <si>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</si>
  <si>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</si>
  <si>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</si>
  <si>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</si>
  <si>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</si>
  <si>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</si>
  <si>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</si>
  <si>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</si>
  <si>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</si>
  <si>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</si>
  <si>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</si>
  <si>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</si>
  <si>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</si>
  <si>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</si>
  <si>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</si>
  <si>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</si>
  <si>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</si>
  <si>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</si>
  <si>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</si>
  <si>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</si>
  <si>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</si>
  <si>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</si>
  <si>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</si>
  <si>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</si>
  <si>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</si>
  <si>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</si>
  <si>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</si>
  <si>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</si>
  <si>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</si>
  <si>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</si>
  <si>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</si>
  <si>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</si>
  <si>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</si>
  <si>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</si>
  <si>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</si>
  <si>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</si>
  <si>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</si>
  <si>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</si>
  <si>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</si>
  <si>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</si>
  <si>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</si>
  <si>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</si>
  <si>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</si>
  <si>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</si>
  <si>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</si>
  <si>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</si>
  <si>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</si>
  <si>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</si>
  <si>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</si>
  <si>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</si>
  <si>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</si>
  <si>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</si>
  <si>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</si>
  <si>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</si>
  <si>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</si>
  <si>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</si>
  <si>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</si>
  <si>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</si>
  <si>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</si>
  <si>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</si>
  <si>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</si>
  <si>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</si>
  <si>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</si>
  <si>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</si>
  <si>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</si>
  <si>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</si>
  <si>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</si>
  <si>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</si>
  <si>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</si>
  <si>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</si>
  <si>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</si>
  <si>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</si>
  <si>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</si>
  <si>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</si>
  <si>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</si>
  <si>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</si>
  <si>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</si>
  <si>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</si>
  <si>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</si>
  <si>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</si>
  <si>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</si>
  <si>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</si>
  <si>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</si>
  <si>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</si>
  <si>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</si>
  <si>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</si>
  <si>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</si>
  <si>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</si>
  <si>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</si>
  <si>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</si>
  <si>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</si>
  <si>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</si>
  <si>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</si>
  <si>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</si>
  <si>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</si>
  <si>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</si>
  <si>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</si>
  <si>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</si>
  <si>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</si>
  <si>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</si>
  <si>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</si>
  <si>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</si>
  <si>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</si>
  <si>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</si>
  <si>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</si>
  <si>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</si>
  <si>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</si>
  <si>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</si>
  <si>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</si>
  <si>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</si>
  <si>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</si>
  <si>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</si>
  <si>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</si>
  <si>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</si>
  <si>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</si>
  <si>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</si>
  <si>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</si>
  <si>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</si>
  <si>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</si>
  <si>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</si>
  <si>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</si>
  <si>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</si>
  <si>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</si>
  <si>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</si>
  <si>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</si>
  <si>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</si>
  <si>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</si>
  <si>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</si>
  <si>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</si>
  <si>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</si>
  <si>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</si>
  <si>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</si>
  <si>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</si>
  <si>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</si>
  <si>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</si>
  <si>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</si>
  <si>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</si>
  <si>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</si>
  <si>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</si>
  <si>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</si>
  <si>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</si>
  <si>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</si>
  <si>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</si>
  <si>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</si>
  <si>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</si>
  <si>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</si>
  <si>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</si>
  <si>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</si>
  <si>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</si>
  <si>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</si>
  <si>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</si>
  <si>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</si>
  <si>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</si>
  <si>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</si>
  <si>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</si>
  <si>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</si>
  <si>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</si>
  <si>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</si>
  <si>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</si>
  <si>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</si>
  <si>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</si>
  <si>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</si>
  <si>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</si>
  <si>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</si>
  <si>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</si>
  <si>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</si>
  <si>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</si>
  <si>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</si>
  <si>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</si>
  <si>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</si>
  <si>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</si>
  <si>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</si>
  <si>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</si>
  <si>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</si>
  <si>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</si>
  <si>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</si>
  <si>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</si>
  <si>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</si>
  <si>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</si>
  <si>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</si>
  <si>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</si>
  <si>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</si>
  <si>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</si>
  <si>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</si>
  <si>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</si>
  <si>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</si>
  <si>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</si>
  <si>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</si>
  <si>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</si>
  <si>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</si>
  <si>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</si>
  <si>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</si>
  <si>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</si>
  <si>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</si>
  <si>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</si>
  <si>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</si>
  <si>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</si>
  <si>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</si>
  <si>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</si>
  <si>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</si>
  <si>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</si>
  <si>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</si>
  <si>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</si>
  <si>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</si>
  <si>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</si>
  <si>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</si>
  <si>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</si>
  <si>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</si>
  <si>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</si>
  <si>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</si>
  <si>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</si>
  <si>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</si>
  <si>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</si>
  <si>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</si>
  <si>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</si>
  <si>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</si>
  <si>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</si>
  <si>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</si>
  <si>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</si>
  <si>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</si>
  <si>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</si>
  <si>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</si>
  <si>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</si>
  <si>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</si>
  <si>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</si>
  <si>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</si>
  <si>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</si>
  <si>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</si>
  <si>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</si>
  <si>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</si>
  <si>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</si>
  <si>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</si>
  <si>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</si>
  <si>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</si>
  <si>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</si>
  <si>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</si>
  <si>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</si>
  <si>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</si>
  <si>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</si>
  <si>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</si>
  <si>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</si>
  <si>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</si>
  <si>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</si>
  <si>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</si>
  <si>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</si>
  <si>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</si>
  <si>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</si>
  <si>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</si>
  <si>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</si>
  <si>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</si>
  <si>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</si>
  <si>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</si>
  <si>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</si>
  <si>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</si>
  <si>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</si>
  <si>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</si>
  <si>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</si>
  <si>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</si>
  <si>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</si>
  <si>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</si>
  <si>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</si>
  <si>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</si>
  <si>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</si>
  <si>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</si>
  <si>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</si>
  <si>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</si>
  <si>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</si>
  <si>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</si>
  <si>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</si>
  <si>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</si>
  <si>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</si>
  <si>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</si>
  <si>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</si>
  <si>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</si>
  <si>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</si>
  <si>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</si>
  <si>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</si>
  <si>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</si>
  <si>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</si>
  <si>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</si>
  <si>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</si>
  <si>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</si>
  <si>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</si>
  <si>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</si>
  <si>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</si>
  <si>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</si>
  <si>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</si>
  <si>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</si>
  <si>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</si>
  <si>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</si>
  <si>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</si>
  <si>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</si>
  <si>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</si>
  <si>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</si>
  <si>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</si>
  <si>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</si>
  <si>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</si>
  <si>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</si>
  <si>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</si>
  <si>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</si>
  <si>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</si>
  <si>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</si>
  <si>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</si>
  <si>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</si>
  <si>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</si>
  <si>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</si>
  <si>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</si>
  <si>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</si>
  <si>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</si>
  <si>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</si>
  <si>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</si>
  <si>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</si>
  <si>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</si>
  <si>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</si>
  <si>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</si>
  <si>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</si>
  <si>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</si>
  <si>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</si>
  <si>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</si>
  <si>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</si>
  <si>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</si>
  <si>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</si>
  <si>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</si>
  <si>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</si>
  <si>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</si>
  <si>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</si>
  <si>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</si>
  <si>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</si>
  <si>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</si>
  <si>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</si>
  <si>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</si>
  <si>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</si>
  <si>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</si>
  <si>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</si>
  <si>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</si>
  <si>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</si>
  <si>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</si>
  <si>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</si>
  <si>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</si>
  <si>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</si>
  <si>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</si>
  <si>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</si>
  <si>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</si>
  <si>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</si>
  <si>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</si>
  <si>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</si>
  <si>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</si>
  <si>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</si>
  <si>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</si>
  <si>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</si>
  <si>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</si>
  <si>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</si>
  <si>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</si>
  <si>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</si>
  <si>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</si>
  <si>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</si>
  <si>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</si>
  <si>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</si>
  <si>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</si>
  <si>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</si>
  <si>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</si>
  <si>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</si>
  <si>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</si>
  <si>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</si>
  <si>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</si>
  <si>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</si>
  <si>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</si>
  <si>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</si>
  <si>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</si>
  <si>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</si>
  <si>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</si>
  <si>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</si>
  <si>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</si>
  <si>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</si>
  <si>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</si>
  <si>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</si>
  <si>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</si>
  <si>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</si>
  <si>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</si>
  <si>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</si>
  <si>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</si>
  <si>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</si>
  <si>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</si>
  <si>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</si>
  <si>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</si>
  <si>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</si>
  <si>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</si>
  <si>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</si>
  <si>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</si>
  <si>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</si>
  <si>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</si>
  <si>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</si>
  <si>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</si>
  <si>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</si>
  <si>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</si>
  <si>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</si>
  <si>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</si>
  <si>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</si>
  <si>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</si>
  <si>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</si>
  <si>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</si>
  <si>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</si>
  <si>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</si>
  <si>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</si>
  <si>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</si>
  <si>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</si>
  <si>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</si>
  <si>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</si>
  <si>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</si>
  <si>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</si>
  <si>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</si>
  <si>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</si>
  <si>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</si>
  <si>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</si>
  <si>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</si>
  <si>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</si>
  <si>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</si>
  <si>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</si>
  <si>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</si>
  <si>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</si>
  <si>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</si>
  <si>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</si>
  <si>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</si>
  <si>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</si>
  <si>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</si>
  <si>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</si>
  <si>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</si>
  <si>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</si>
  <si>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</si>
  <si>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</si>
  <si>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</si>
  <si>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</si>
  <si>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</si>
  <si>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</si>
  <si>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</si>
  <si>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</si>
  <si>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</si>
  <si>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</si>
  <si>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</si>
  <si>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</si>
  <si>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</si>
  <si>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</si>
  <si>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</si>
  <si>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</si>
  <si>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</si>
  <si>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</si>
  <si>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</si>
  <si>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</si>
  <si>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</si>
  <si>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</si>
  <si>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</si>
  <si>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</si>
  <si>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</si>
  <si>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</si>
  <si>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</si>
  <si>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</si>
  <si>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</si>
  <si>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</si>
  <si>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</si>
  <si>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</si>
  <si>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</si>
  <si>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</si>
  <si>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</si>
  <si>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</si>
  <si>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</si>
  <si>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</si>
  <si>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</si>
  <si>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</si>
  <si>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</si>
  <si>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</si>
  <si>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</si>
  <si>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</si>
  <si>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</si>
  <si>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</si>
  <si>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</si>
  <si>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</si>
  <si>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</si>
  <si>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</si>
  <si>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</si>
  <si>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</si>
  <si>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</si>
  <si>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</si>
  <si>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</si>
  <si>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</si>
  <si>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</si>
  <si>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</si>
  <si>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</si>
  <si>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</si>
  <si>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</si>
  <si>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</si>
  <si>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</si>
  <si>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</si>
  <si>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</si>
  <si>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</si>
  <si>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</si>
  <si>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</si>
  <si>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</si>
  <si>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</si>
  <si>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</si>
  <si>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</si>
  <si>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</si>
  <si>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</si>
  <si>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</si>
  <si>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</si>
  <si>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</si>
  <si>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</si>
  <si>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</si>
  <si>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</si>
  <si>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</si>
  <si>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</si>
  <si>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</si>
  <si>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</si>
  <si>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</si>
  <si>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</si>
  <si>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</si>
  <si>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</si>
  <si>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</si>
  <si>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</si>
  <si>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</si>
  <si>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</si>
  <si>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</si>
  <si>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</si>
  <si>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</si>
  <si>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</si>
  <si>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</si>
  <si>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</si>
  <si>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</si>
  <si>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</si>
  <si>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</si>
  <si>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</si>
  <si>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</si>
  <si>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</si>
  <si>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</si>
  <si>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</si>
  <si>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</si>
  <si>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</si>
  <si>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</si>
  <si>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</si>
  <si>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</si>
  <si>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</si>
  <si>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</si>
  <si>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</si>
  <si>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</si>
  <si>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</si>
  <si>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</si>
  <si>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</si>
  <si>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</si>
  <si>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</si>
  <si>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</si>
  <si>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</si>
  <si>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</si>
  <si>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</si>
  <si>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</si>
  <si>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</si>
  <si>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</si>
  <si>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</si>
  <si>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</si>
  <si>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</si>
  <si>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</si>
  <si>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</si>
  <si>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</si>
  <si>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</si>
  <si>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</si>
  <si>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</si>
  <si>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</si>
  <si>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</si>
  <si>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</si>
  <si>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</si>
  <si>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</si>
  <si>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</si>
  <si>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</si>
  <si>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</si>
  <si>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</si>
  <si>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</si>
  <si>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</si>
  <si>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</si>
  <si>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</si>
  <si>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</si>
  <si>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</si>
  <si>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</si>
  <si>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</si>
  <si>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</si>
  <si>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</si>
  <si>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</si>
  <si>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</si>
  <si>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</si>
  <si>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</si>
  <si>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</si>
  <si>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</si>
  <si>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</si>
  <si>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</si>
  <si>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</si>
  <si>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</si>
  <si>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</si>
  <si>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</si>
  <si>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</si>
  <si>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</si>
  <si>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</si>
  <si>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</si>
  <si>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</si>
  <si>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</si>
  <si>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</si>
  <si>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</si>
  <si>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</si>
  <si>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</si>
  <si>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</si>
  <si>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</si>
  <si>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</si>
  <si>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</si>
  <si>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</si>
  <si>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</si>
  <si>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</si>
  <si>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</si>
  <si>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</si>
  <si>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</si>
  <si>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</si>
  <si>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</si>
  <si>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</si>
  <si>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</si>
  <si>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</si>
  <si>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</si>
  <si>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</si>
  <si>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</si>
  <si>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</si>
  <si>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</si>
  <si>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</si>
  <si>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</si>
  <si>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</si>
  <si>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</si>
  <si>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</si>
  <si>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</si>
  <si>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</si>
  <si>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</si>
  <si>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</si>
  <si>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</si>
  <si>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</si>
  <si>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</si>
  <si>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</si>
  <si>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</si>
  <si>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</si>
  <si>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</si>
  <si>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</si>
  <si>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</si>
  <si>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</si>
  <si>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</si>
  <si>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</si>
  <si>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</si>
  <si>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</si>
  <si>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</si>
  <si>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</si>
  <si>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</si>
  <si>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</si>
  <si>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</si>
  <si>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</si>
  <si>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</si>
  <si>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</si>
  <si>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</si>
  <si>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</si>
  <si>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</si>
  <si>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</si>
  <si>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</si>
  <si>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</si>
  <si>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</si>
  <si>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</si>
  <si>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</si>
  <si>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</si>
  <si>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</si>
  <si>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</si>
  <si>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</si>
  <si>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</si>
  <si>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</si>
  <si>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</si>
  <si>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</si>
  <si>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</si>
  <si>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</si>
  <si>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</si>
  <si>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</si>
  <si>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</si>
  <si>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</si>
  <si>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</si>
  <si>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</si>
  <si>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</si>
  <si>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</si>
  <si>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</si>
  <si>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</si>
  <si>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</si>
  <si>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</si>
  <si>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</si>
  <si>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</si>
  <si>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</si>
  <si>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</si>
  <si>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</si>
  <si>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</si>
  <si>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</si>
  <si>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</si>
  <si>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</si>
  <si>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</si>
  <si>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</si>
  <si>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</si>
  <si>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</si>
  <si>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</si>
  <si>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</si>
  <si>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</si>
  <si>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</si>
  <si>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</si>
  <si>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</si>
  <si>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</si>
  <si>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</si>
  <si>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</si>
  <si>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</si>
  <si>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</si>
  <si>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</si>
  <si>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</si>
  <si>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</si>
  <si>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</si>
  <si>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</si>
  <si>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</si>
  <si>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</si>
  <si>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</si>
  <si>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</si>
  <si>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</si>
  <si>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</si>
  <si>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</si>
  <si>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</si>
  <si>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</si>
  <si>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</si>
  <si>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</si>
  <si>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</si>
  <si>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</si>
  <si>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</si>
  <si>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</si>
  <si>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</si>
  <si>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</si>
  <si>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</si>
  <si>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</si>
  <si>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</si>
  <si>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</si>
  <si>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</si>
  <si>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</si>
  <si>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</si>
  <si>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</si>
  <si>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</si>
  <si>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</si>
  <si>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</si>
  <si>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</si>
  <si>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</si>
  <si>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</si>
  <si>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</si>
  <si>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</si>
  <si>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</si>
  <si>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</si>
  <si>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</si>
  <si>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</si>
  <si>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</si>
  <si>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</si>
  <si>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</si>
  <si>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</si>
  <si>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</si>
  <si>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</si>
  <si>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</si>
  <si>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</si>
  <si>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</si>
  <si>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</si>
  <si>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</si>
  <si>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</si>
  <si>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</si>
  <si>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</si>
  <si>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</si>
  <si>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</si>
  <si>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</si>
  <si>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</si>
  <si>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</si>
  <si>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</si>
  <si>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</si>
  <si>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</si>
  <si>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</si>
  <si>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</si>
  <si>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</si>
  <si>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</si>
  <si>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</si>
  <si>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</si>
  <si>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</si>
  <si>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</si>
  <si>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</si>
  <si>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</si>
  <si>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</si>
  <si>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</si>
  <si>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</si>
  <si>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</si>
  <si>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</si>
  <si>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</si>
  <si>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</si>
  <si>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</si>
  <si>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</si>
  <si>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</si>
  <si>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</si>
  <si>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</si>
  <si>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</si>
  <si>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</si>
  <si>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</si>
  <si>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</si>
  <si>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</si>
  <si>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</si>
  <si>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</si>
  <si>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</si>
  <si>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</si>
  <si>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</si>
  <si>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</si>
  <si>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</si>
  <si>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</si>
  <si>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</si>
  <si>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</si>
  <si>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</si>
  <si>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</si>
  <si>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</si>
  <si>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</si>
  <si>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</si>
  <si>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</si>
  <si>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</si>
  <si>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</si>
  <si>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</si>
  <si>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</si>
  <si>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</si>
  <si>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</si>
  <si>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</si>
  <si>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</si>
  <si>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</si>
  <si>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</si>
  <si>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</si>
  <si>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</si>
  <si>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</si>
  <si>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</si>
  <si>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</si>
  <si>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</si>
  <si>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</si>
  <si>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</si>
  <si>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</si>
  <si>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</si>
  <si>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</si>
  <si>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</si>
  <si>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</si>
  <si>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</si>
  <si>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</si>
  <si>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</si>
  <si>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</si>
  <si>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</si>
  <si>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</si>
  <si>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</si>
  <si>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</si>
  <si>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</si>
  <si>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</si>
  <si>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</si>
  <si>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</si>
  <si>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</si>
  <si>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</si>
  <si>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</si>
  <si>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</si>
  <si>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</si>
  <si>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</si>
  <si>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</si>
  <si>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</si>
  <si>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</si>
  <si>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</si>
  <si>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</si>
  <si>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</si>
  <si>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</si>
  <si>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</si>
  <si>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</si>
  <si>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</si>
  <si>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</si>
  <si>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</si>
  <si>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</si>
  <si>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</si>
  <si>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</si>
  <si>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</si>
  <si>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</si>
  <si>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</si>
  <si>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</si>
  <si>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</si>
  <si>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</si>
  <si>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</si>
  <si>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</si>
  <si>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</si>
  <si>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</si>
  <si>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</si>
  <si>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</si>
  <si>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</si>
  <si>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</si>
  <si>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</si>
  <si>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</si>
  <si>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</si>
  <si>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</si>
  <si>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</si>
  <si>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</si>
  <si>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</si>
  <si>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</si>
  <si>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</si>
  <si>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</si>
  <si>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</si>
  <si>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</si>
  <si>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</si>
  <si>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</si>
  <si>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</si>
  <si>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</si>
  <si>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</si>
  <si>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</si>
  <si>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</si>
  <si>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</si>
  <si>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</si>
  <si>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</si>
  <si>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</si>
  <si>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</si>
  <si>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</si>
  <si>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</si>
  <si>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</si>
  <si>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</si>
  <si>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</si>
  <si>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</si>
  <si>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</si>
  <si>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</si>
  <si>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</si>
  <si>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</si>
  <si>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</si>
  <si>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</si>
  <si>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</si>
  <si>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</si>
  <si>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</si>
  <si>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</si>
  <si>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</si>
  <si>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</si>
  <si>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</si>
  <si>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</si>
  <si>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</si>
  <si>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</si>
  <si>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</si>
  <si>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</si>
  <si>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</si>
  <si>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</si>
  <si>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</si>
  <si>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</si>
  <si>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</si>
  <si>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</si>
  <si>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</si>
  <si>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</si>
  <si>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</si>
  <si>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</si>
  <si>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</si>
  <si>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</si>
  <si>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</si>
  <si>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</si>
  <si>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</si>
  <si>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</si>
  <si>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</si>
  <si>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</si>
  <si>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</si>
  <si>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</si>
  <si>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</si>
  <si>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</si>
  <si>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</si>
  <si>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</si>
  <si>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</si>
  <si>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</si>
  <si>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</si>
  <si>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</si>
  <si>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</si>
  <si>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</si>
  <si>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</si>
  <si>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</si>
  <si>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</si>
  <si>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</si>
  <si>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</si>
  <si>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</si>
  <si>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</si>
  <si>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</si>
  <si>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</si>
  <si>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</si>
  <si>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</si>
  <si>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</si>
  <si>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</si>
  <si>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</si>
  <si>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</si>
  <si>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</si>
  <si>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</si>
  <si>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</si>
  <si>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</si>
  <si>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</si>
  <si>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</si>
  <si>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</si>
  <si>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</si>
  <si>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</si>
  <si>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</si>
  <si>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</si>
  <si>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</si>
  <si>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</si>
  <si>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</si>
  <si>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</si>
  <si>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</si>
  <si>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</si>
  <si>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</si>
  <si>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</si>
  <si>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</si>
  <si>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</si>
  <si>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</si>
  <si>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</si>
  <si>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</si>
  <si>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</si>
  <si>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</si>
  <si>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</si>
  <si>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</si>
  <si>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</si>
  <si>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</si>
  <si>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</si>
  <si>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</si>
  <si>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</si>
  <si>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</si>
  <si>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</si>
  <si>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</si>
  <si>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</si>
  <si>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</si>
  <si>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</si>
  <si>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</si>
  <si>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</si>
  <si>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</si>
  <si>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</si>
  <si>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</si>
  <si>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</si>
  <si>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</si>
  <si>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</si>
  <si>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</si>
  <si>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</si>
  <si>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</si>
  <si>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</si>
  <si>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</si>
  <si>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</si>
  <si>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</si>
  <si>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</si>
  <si>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</si>
  <si>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</si>
  <si>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</si>
  <si>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</si>
  <si>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</si>
  <si>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</si>
  <si>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</si>
  <si>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</si>
  <si>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</si>
  <si>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</si>
  <si>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</si>
  <si>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</si>
  <si>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</si>
  <si>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</si>
  <si>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</si>
  <si>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</si>
  <si>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</si>
  <si>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</si>
  <si>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</si>
  <si>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</si>
  <si>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</si>
  <si>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</si>
  <si>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</si>
  <si>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</si>
  <si>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</si>
  <si>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</si>
  <si>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</si>
  <si>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</si>
  <si>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</si>
  <si>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</si>
  <si>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</si>
  <si>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</si>
  <si>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</si>
  <si>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</si>
  <si>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</si>
  <si>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</si>
  <si>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</si>
  <si>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</si>
  <si>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</si>
  <si>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</si>
  <si>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</si>
  <si>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</si>
  <si>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</si>
  <si>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</si>
  <si>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</si>
  <si>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</si>
  <si>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</si>
  <si>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</si>
  <si>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</si>
  <si>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</si>
  <si>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</si>
  <si>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</si>
  <si>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</si>
  <si>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</si>
  <si>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</si>
  <si>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</si>
  <si>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</si>
  <si>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</si>
  <si>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</si>
  <si>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</si>
  <si>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</si>
  <si>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</si>
  <si>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</si>
  <si>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</si>
  <si>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</si>
  <si>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</si>
  <si>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</si>
  <si>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</si>
  <si>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</si>
  <si>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</si>
  <si>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</si>
  <si>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</si>
  <si>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</si>
  <si>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</si>
  <si>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</si>
  <si>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</si>
  <si>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</si>
  <si>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</si>
  <si>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</si>
  <si>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</si>
  <si>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</si>
  <si>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</si>
  <si>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</si>
  <si>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</si>
  <si>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</si>
  <si>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</si>
  <si>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</si>
  <si>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</si>
  <si>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</si>
  <si>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</si>
  <si>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</si>
  <si>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</si>
  <si>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</si>
  <si>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</si>
  <si>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</si>
  <si>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</si>
  <si>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</si>
  <si>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</si>
  <si>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</si>
  <si>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</si>
  <si>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</si>
  <si>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</si>
  <si>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</si>
  <si>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</si>
  <si>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</si>
  <si>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</si>
  <si>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</si>
  <si>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</si>
  <si>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</si>
  <si>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</si>
  <si>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</si>
  <si>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</si>
  <si>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</si>
  <si>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</si>
  <si>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</si>
  <si>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</si>
  <si>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</si>
  <si>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</si>
  <si>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</si>
  <si>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</si>
  <si>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</si>
  <si>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</si>
  <si>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</si>
  <si>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</si>
  <si>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</si>
  <si>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</si>
  <si>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</si>
  <si>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</si>
  <si>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</si>
  <si>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</si>
  <si>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</si>
  <si>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</si>
  <si>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</si>
  <si>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</si>
  <si>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</si>
  <si>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</si>
  <si>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</si>
  <si>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</si>
  <si>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</si>
  <si>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</si>
  <si>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</si>
  <si>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</si>
  <si>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</si>
  <si>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</si>
  <si>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</si>
  <si>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</si>
  <si>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</si>
  <si>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</si>
  <si>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</si>
  <si>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</si>
  <si>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</si>
  <si>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</si>
  <si>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</si>
  <si>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</si>
  <si>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</si>
  <si>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</si>
  <si>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</si>
  <si>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</si>
  <si>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</si>
  <si>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</si>
  <si>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</si>
  <si>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</si>
  <si>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</si>
  <si>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</si>
  <si>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</si>
  <si>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</si>
  <si>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</si>
  <si>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</si>
  <si>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</si>
  <si>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</si>
  <si>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</si>
  <si>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</si>
  <si>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</si>
  <si>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</si>
  <si>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</si>
  <si>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</si>
  <si>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</si>
  <si>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</si>
  <si>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</si>
  <si>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</si>
  <si>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</si>
  <si>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</si>
  <si>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</si>
  <si>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</si>
  <si>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</si>
  <si>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</si>
  <si>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</si>
  <si>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</si>
  <si>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</si>
  <si>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</si>
  <si>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</si>
  <si>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</si>
  <si>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</si>
  <si>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</si>
  <si>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</si>
  <si>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</si>
  <si>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</si>
  <si>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</si>
  <si>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</si>
  <si>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</si>
  <si>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</si>
  <si>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</si>
  <si>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</si>
  <si>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</si>
  <si>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</si>
  <si>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</si>
  <si>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</si>
  <si>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</si>
  <si>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</si>
  <si>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</si>
  <si>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</si>
  <si>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</si>
  <si>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</si>
  <si>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</si>
  <si>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</si>
  <si>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</si>
  <si>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</si>
  <si>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</si>
  <si>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</si>
  <si>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</si>
  <si>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</si>
  <si>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</si>
  <si>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</si>
  <si>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</si>
  <si>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</si>
  <si>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</si>
  <si>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</si>
  <si>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</si>
  <si>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</si>
  <si>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</si>
  <si>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</si>
  <si>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</si>
  <si>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</si>
  <si>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</si>
  <si>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</si>
  <si>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</si>
  <si>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</si>
  <si>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</si>
  <si>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</si>
  <si>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</si>
  <si>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</si>
  <si>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</si>
  <si>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</si>
  <si>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</si>
  <si>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</si>
  <si>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</si>
  <si>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</si>
  <si>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</si>
  <si>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</si>
  <si>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</si>
  <si>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</si>
  <si>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</si>
  <si>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</si>
  <si>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</si>
  <si>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</si>
  <si>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</si>
  <si>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</si>
  <si>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</si>
  <si>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</si>
  <si>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</si>
  <si>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</si>
  <si>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</si>
  <si>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</si>
  <si>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</si>
  <si>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</si>
  <si>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</si>
  <si>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</si>
  <si>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</si>
  <si>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</si>
  <si>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</si>
  <si>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</si>
  <si>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</si>
  <si>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</si>
  <si>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</si>
  <si>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</si>
  <si>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</si>
  <si>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</si>
  <si>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</si>
  <si>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</si>
  <si>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</si>
  <si>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</si>
  <si>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</si>
  <si>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</si>
  <si>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</si>
  <si>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</si>
  <si>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</si>
  <si>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</si>
  <si>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</si>
  <si>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</si>
  <si>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</si>
  <si>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</si>
  <si>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</si>
  <si>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</si>
  <si>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</si>
  <si>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</si>
  <si>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</si>
  <si>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</si>
  <si>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</si>
  <si>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</si>
  <si>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</si>
  <si>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</si>
  <si>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</si>
  <si>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</si>
  <si>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</si>
  <si>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</si>
  <si>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</si>
  <si>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</si>
  <si>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</si>
  <si>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</si>
  <si>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</si>
  <si>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</si>
  <si>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</si>
  <si>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</si>
  <si>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</si>
  <si>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</si>
  <si>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</si>
  <si>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</si>
  <si>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</si>
  <si>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</si>
  <si>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</si>
  <si>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</si>
  <si>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</si>
  <si>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</si>
  <si>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</si>
  <si>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</si>
  <si>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</si>
  <si>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</si>
  <si>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</si>
  <si>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</si>
  <si>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</si>
  <si>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</si>
  <si>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</si>
  <si>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</si>
  <si>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</si>
  <si>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</si>
  <si>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</si>
  <si>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</si>
  <si>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</si>
  <si>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</si>
  <si>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</si>
  <si>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</si>
  <si>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</si>
  <si>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</si>
  <si>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</si>
  <si>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</si>
  <si>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</si>
  <si>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</si>
  <si>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</si>
  <si>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</si>
  <si>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</si>
  <si>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</si>
  <si>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</si>
  <si>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</si>
  <si>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</si>
  <si>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</si>
  <si>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</si>
  <si>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</si>
  <si>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</si>
  <si>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</si>
  <si>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</si>
  <si>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</si>
  <si>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</si>
  <si>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</si>
  <si>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</si>
  <si>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</si>
  <si>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</si>
  <si>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</si>
  <si>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</si>
  <si>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</si>
  <si>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</si>
  <si>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</si>
  <si>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</si>
  <si>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</si>
  <si>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</si>
  <si>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</si>
  <si>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</si>
  <si>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</si>
  <si>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</si>
  <si>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</si>
  <si>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</si>
  <si>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</si>
  <si>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</si>
  <si>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</si>
  <si>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</si>
  <si>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</si>
  <si>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</si>
  <si>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</si>
  <si>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</si>
  <si>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</si>
  <si>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</si>
  <si>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</si>
  <si>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</si>
  <si>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</si>
  <si>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</si>
  <si>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</si>
  <si>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</si>
  <si>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</si>
  <si>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</si>
  <si>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</si>
  <si>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</si>
  <si>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</si>
  <si>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</si>
  <si>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</si>
  <si>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</si>
  <si>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</si>
  <si>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</si>
  <si>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</si>
  <si>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</si>
  <si>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</si>
  <si>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</si>
  <si>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</si>
  <si>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</si>
  <si>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</si>
  <si>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</si>
  <si>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</si>
  <si>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</si>
  <si>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</si>
  <si>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</si>
  <si>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</si>
  <si>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</si>
  <si>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</si>
  <si>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</si>
  <si>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</si>
  <si>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</si>
  <si>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</si>
  <si>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</si>
  <si>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</si>
  <si>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</si>
  <si>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</si>
  <si>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</si>
  <si>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</si>
  <si>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</si>
  <si>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</si>
  <si>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</si>
  <si>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</si>
  <si>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</si>
  <si>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</si>
  <si>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</si>
  <si>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</si>
  <si>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</si>
  <si>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</si>
  <si>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</si>
  <si>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</si>
  <si>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</si>
  <si>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</si>
  <si>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</si>
  <si>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</si>
  <si>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</si>
  <si>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</si>
  <si>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</si>
  <si>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</si>
  <si>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</si>
  <si>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</si>
  <si>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</si>
  <si>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</si>
  <si>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</si>
  <si>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</si>
  <si>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</si>
  <si>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</si>
  <si>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</si>
  <si>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</si>
  <si>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</si>
  <si>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</si>
  <si>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</si>
  <si>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</si>
  <si>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</si>
  <si>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</si>
  <si>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</si>
  <si>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</si>
  <si>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</si>
  <si>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</si>
  <si>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</si>
  <si>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</si>
  <si>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</si>
  <si>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</si>
  <si>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</si>
  <si>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</si>
  <si>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</si>
  <si>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</si>
  <si>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</si>
  <si>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</si>
  <si>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</si>
  <si>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</si>
  <si>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</si>
  <si>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</si>
  <si>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</si>
  <si>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</si>
  <si>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</si>
  <si>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</si>
  <si>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</si>
  <si>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</si>
  <si>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</si>
  <si>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</si>
  <si>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</si>
  <si>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</si>
  <si>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</si>
  <si>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</si>
  <si>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</si>
  <si>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</si>
  <si>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</si>
  <si>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</si>
  <si>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</si>
  <si>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</si>
  <si>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</si>
  <si>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</si>
  <si>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</si>
  <si>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</si>
  <si>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</si>
  <si>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</si>
  <si>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</si>
  <si>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</si>
  <si>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</si>
  <si>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</si>
  <si>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</si>
  <si>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</si>
  <si>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</si>
  <si>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</si>
  <si>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</si>
  <si>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</si>
  <si>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</si>
  <si>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</si>
  <si>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</si>
  <si>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</si>
  <si>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</si>
  <si>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</si>
  <si>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</si>
  <si>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</si>
  <si>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</si>
  <si>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</si>
  <si>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</si>
  <si>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</si>
  <si>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</si>
  <si>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</si>
  <si>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</si>
  <si>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</si>
  <si>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</si>
  <si>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</si>
  <si>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</si>
  <si>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</si>
  <si>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</si>
  <si>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</si>
  <si>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</si>
  <si>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</si>
  <si>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</si>
  <si>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</si>
  <si>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</si>
  <si>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</si>
  <si>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</si>
  <si>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</si>
  <si>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</si>
  <si>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</si>
  <si>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</si>
  <si>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</si>
  <si>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</si>
  <si>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</si>
  <si>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</si>
  <si>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</si>
  <si>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</si>
  <si>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</si>
  <si>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</si>
  <si>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</si>
  <si>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</si>
  <si>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</si>
  <si>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</si>
  <si>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</si>
  <si>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</si>
  <si>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</si>
  <si>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</si>
  <si>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</si>
  <si>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</si>
  <si>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</si>
  <si>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</si>
  <si>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</si>
  <si>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</si>
  <si>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</si>
  <si>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</si>
  <si>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</si>
  <si>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</si>
  <si>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</si>
  <si>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</si>
  <si>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</si>
  <si>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</si>
  <si>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</si>
  <si>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</si>
  <si>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</si>
  <si>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</si>
  <si>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</si>
  <si>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</si>
  <si>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</si>
  <si>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</si>
  <si>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</si>
  <si>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</si>
  <si>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</si>
  <si>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</si>
  <si>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</si>
  <si>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</si>
  <si>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</si>
  <si>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</si>
  <si>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</si>
  <si>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</si>
  <si>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</si>
  <si>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</si>
  <si>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</si>
  <si>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</si>
  <si>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</si>
  <si>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</si>
  <si>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</si>
  <si>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</si>
  <si>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</si>
  <si>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</si>
  <si>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</si>
  <si>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</si>
  <si>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</si>
  <si>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</si>
  <si>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</si>
  <si>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</si>
  <si>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</si>
  <si>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</si>
  <si>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</si>
  <si>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</si>
  <si>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</si>
  <si>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</si>
  <si>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</si>
  <si>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</si>
  <si>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</si>
  <si>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</si>
  <si>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</si>
  <si>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</si>
  <si>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</si>
  <si>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</si>
  <si>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</si>
  <si>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</si>
  <si>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</si>
  <si>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</si>
  <si>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</si>
  <si>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</si>
  <si>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</si>
  <si>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</si>
  <si>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</si>
  <si>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</si>
  <si>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</si>
  <si>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</si>
  <si>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</si>
  <si>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</si>
  <si>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</si>
  <si>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</si>
  <si>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</si>
  <si>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</si>
  <si>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</si>
  <si>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</si>
  <si>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</si>
  <si>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</si>
  <si>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</si>
  <si>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</si>
  <si>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</si>
  <si>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</si>
  <si>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</si>
  <si>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</si>
  <si>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</si>
  <si>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</si>
  <si>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</si>
  <si>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</si>
  <si>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</si>
  <si>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</si>
  <si>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</si>
  <si>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</si>
  <si>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</si>
  <si>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</si>
  <si>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</si>
  <si>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</si>
  <si>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</si>
  <si>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</si>
  <si>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</si>
  <si>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</si>
  <si>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</si>
  <si>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</si>
  <si>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</si>
  <si>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</si>
  <si>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</si>
  <si>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</si>
  <si>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</si>
  <si>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</si>
  <si>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</si>
  <si>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</si>
  <si>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</si>
  <si>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</si>
  <si>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</si>
  <si>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</si>
  <si>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</si>
  <si>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</si>
  <si>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</si>
  <si>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</si>
  <si>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</si>
  <si>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</si>
  <si>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</si>
  <si>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</si>
  <si>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</si>
  <si>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</si>
  <si>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</si>
  <si>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</si>
  <si>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</si>
  <si>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</si>
  <si>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</si>
  <si>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</si>
  <si>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</si>
  <si>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</si>
  <si>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</si>
  <si>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</si>
  <si>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</si>
  <si>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</si>
  <si>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</si>
  <si>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</si>
  <si>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</si>
  <si>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</si>
  <si>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</si>
  <si>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</si>
  <si>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</si>
  <si>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</si>
  <si>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</si>
  <si>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</si>
  <si>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</si>
  <si>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</si>
  <si>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</si>
  <si>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</si>
  <si>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</si>
  <si>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</si>
  <si>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</si>
  <si>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</si>
  <si>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</si>
  <si>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</si>
  <si>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</si>
  <si>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</si>
  <si>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</si>
  <si>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</si>
  <si>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</si>
  <si>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</si>
  <si>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</si>
  <si>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</si>
  <si>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</si>
  <si>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</si>
  <si>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</si>
  <si>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</si>
  <si>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</si>
  <si>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</si>
  <si>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</si>
  <si>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</si>
  <si>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</si>
  <si>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</si>
  <si>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</si>
  <si>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</si>
  <si>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</si>
  <si>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</si>
  <si>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</si>
  <si>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</si>
  <si>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</si>
  <si>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</si>
  <si>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</si>
  <si>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</si>
  <si>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</si>
  <si>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</si>
  <si>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</si>
  <si>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</si>
  <si>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</si>
  <si>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</si>
  <si>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</si>
  <si>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</si>
  <si>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</si>
  <si>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</si>
  <si>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</si>
  <si>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</si>
  <si>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</si>
  <si>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</si>
  <si>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</si>
  <si>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</si>
  <si>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</si>
  <si>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</si>
  <si>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</si>
  <si>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</si>
  <si>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</si>
  <si>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</si>
  <si>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</si>
  <si>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</si>
  <si>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</si>
  <si>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</si>
  <si>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</si>
  <si>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</si>
  <si>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</si>
  <si>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</si>
  <si>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</si>
  <si>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</si>
  <si>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</si>
  <si>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</si>
  <si>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</si>
  <si>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</si>
  <si>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</si>
  <si>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</si>
  <si>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</si>
  <si>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</si>
  <si>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</si>
  <si>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</si>
  <si>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</si>
  <si>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</si>
  <si>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</si>
  <si>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</si>
  <si>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</si>
  <si>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</si>
  <si>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</si>
  <si>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</si>
  <si>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</si>
  <si>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</si>
  <si>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</si>
  <si>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</si>
  <si>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</si>
  <si>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</si>
  <si>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</si>
  <si>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</si>
  <si>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</si>
  <si>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</si>
  <si>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</si>
  <si>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</si>
  <si>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</si>
  <si>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</si>
  <si>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</si>
  <si>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</si>
  <si>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</si>
  <si>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</si>
  <si>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</si>
  <si>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</si>
  <si>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</si>
  <si>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</si>
  <si>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</si>
  <si>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</si>
  <si>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</si>
  <si>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</si>
  <si>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</si>
  <si>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</si>
  <si>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</si>
  <si>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</si>
  <si>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</si>
  <si>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</si>
  <si>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</si>
  <si>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</si>
  <si>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</si>
  <si>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</si>
  <si>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</si>
  <si>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</si>
  <si>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</si>
  <si>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</si>
  <si>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</si>
  <si>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</si>
  <si>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</si>
  <si>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</si>
  <si>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</si>
  <si>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</si>
  <si>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</si>
  <si>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</si>
  <si>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</si>
  <si>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</si>
  <si>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</si>
  <si>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</si>
  <si>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</si>
  <si>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</si>
  <si>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</si>
  <si>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</si>
  <si>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</si>
  <si>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</si>
  <si>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</si>
  <si>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</si>
  <si>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</si>
  <si>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</si>
  <si>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</si>
  <si>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</si>
  <si>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</si>
  <si>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</si>
  <si>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</si>
  <si>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</si>
  <si>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</si>
  <si>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</si>
  <si>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</si>
  <si>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</si>
  <si>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</si>
  <si>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</si>
  <si>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</si>
  <si>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</si>
  <si>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</si>
  <si>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</si>
  <si>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</si>
  <si>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</si>
  <si>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</si>
  <si>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</si>
  <si>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</si>
  <si>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</si>
  <si>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</si>
  <si>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</si>
  <si>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</si>
  <si>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</si>
  <si>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</si>
  <si>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</si>
  <si>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</si>
  <si>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</si>
  <si>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</si>
  <si>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</si>
  <si>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</si>
  <si>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</si>
  <si>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</si>
  <si>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</si>
  <si>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</si>
  <si>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</si>
  <si>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</si>
  <si>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</si>
  <si>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</si>
  <si>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</si>
  <si>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</si>
  <si>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</si>
  <si>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</si>
  <si>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</si>
  <si>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</si>
  <si>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</si>
  <si>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</si>
  <si>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</si>
  <si>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</si>
  <si>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</si>
  <si>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</si>
  <si>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</si>
  <si>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</si>
  <si>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</si>
  <si>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</si>
  <si>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</si>
  <si>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</si>
  <si>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</si>
  <si>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</si>
  <si>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</si>
  <si>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</si>
  <si>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</si>
  <si>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</si>
  <si>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</si>
  <si>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</si>
  <si>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</si>
  <si>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</si>
  <si>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</si>
  <si>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</si>
  <si>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</si>
  <si>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</si>
  <si>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</si>
  <si>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</si>
  <si>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</si>
  <si>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</si>
  <si>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</si>
  <si>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</si>
  <si>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</si>
  <si>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</si>
  <si>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</si>
  <si>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</si>
  <si>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</si>
  <si>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</si>
  <si>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</si>
  <si>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</si>
  <si>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</si>
  <si>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</si>
  <si>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</si>
  <si>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</si>
  <si>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</si>
  <si>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</si>
  <si>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</si>
  <si>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</si>
  <si>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</si>
  <si>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</si>
  <si>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</si>
  <si>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</si>
  <si>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</si>
  <si>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</si>
  <si>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</si>
  <si>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</si>
  <si>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</si>
  <si>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</si>
  <si>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</si>
  <si>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</si>
  <si>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</si>
  <si>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</si>
  <si>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</si>
  <si>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</si>
  <si>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</si>
  <si>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</si>
  <si>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</si>
  <si>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</si>
  <si>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</si>
  <si>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</si>
  <si>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</si>
  <si>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</si>
  <si>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</si>
  <si>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</si>
  <si>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</si>
  <si>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</si>
  <si>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</si>
  <si>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</si>
  <si>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</si>
  <si>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</si>
  <si>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</si>
  <si>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</si>
  <si>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</si>
  <si>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</si>
  <si>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</si>
  <si>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</si>
  <si>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</si>
  <si>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</si>
  <si>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</si>
  <si>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</si>
  <si>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</si>
  <si>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</si>
  <si>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</si>
  <si>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</si>
  <si>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</si>
  <si>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</si>
  <si>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</si>
  <si>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</si>
  <si>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</si>
  <si>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</si>
  <si>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</si>
  <si>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</si>
  <si>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</si>
  <si>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</si>
  <si>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</si>
  <si>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</si>
  <si>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</si>
  <si>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</si>
  <si>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</si>
  <si>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</si>
  <si>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</si>
  <si>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</si>
  <si>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</si>
  <si>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</si>
  <si>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</si>
  <si>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</si>
  <si>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</si>
  <si>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</si>
  <si>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</si>
  <si>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</si>
  <si>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</si>
  <si>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</si>
  <si>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</si>
  <si>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</si>
  <si>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</si>
  <si>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</si>
  <si>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</si>
  <si>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</si>
  <si>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</si>
  <si>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</si>
  <si>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</si>
  <si>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</si>
  <si>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</si>
  <si>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</si>
  <si>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</si>
  <si>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</si>
  <si>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</si>
  <si>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</si>
  <si>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</si>
  <si>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</si>
  <si>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</si>
  <si>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</si>
  <si>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</si>
  <si>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</si>
  <si>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</si>
  <si>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</si>
  <si>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</si>
  <si>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</si>
  <si>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</si>
  <si>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</si>
  <si>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</si>
  <si>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</si>
  <si>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</si>
  <si>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</si>
  <si>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</si>
  <si>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</si>
  <si>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</si>
  <si>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</si>
  <si>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</si>
  <si>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</si>
  <si>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</si>
  <si>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</si>
  <si>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</si>
  <si>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</si>
  <si>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</si>
  <si>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</si>
  <si>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</si>
  <si>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</si>
  <si>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</si>
  <si>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</si>
  <si>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</si>
  <si>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</si>
  <si>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</si>
  <si>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</si>
  <si>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</si>
  <si>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</si>
  <si>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</si>
  <si>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</si>
  <si>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</si>
  <si>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</si>
  <si>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</si>
  <si>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</si>
  <si>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</si>
  <si>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</si>
  <si>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</si>
  <si>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</si>
  <si>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</si>
  <si>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</si>
  <si>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</si>
  <si>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</si>
  <si>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</si>
  <si>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</si>
  <si>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</si>
  <si>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</si>
  <si>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</si>
  <si>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</si>
  <si>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</si>
  <si>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</si>
  <si>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</si>
  <si>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</si>
  <si>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</si>
  <si>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</si>
  <si>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</si>
  <si>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</si>
  <si>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</si>
  <si>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</si>
  <si>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</si>
  <si>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</si>
  <si>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</si>
  <si>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</si>
  <si>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</si>
  <si>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</si>
  <si>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</si>
  <si>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</si>
  <si>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</si>
  <si>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</si>
  <si>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</si>
  <si>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</si>
  <si>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</si>
  <si>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</si>
  <si>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</si>
  <si>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</si>
  <si>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</si>
  <si>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</si>
  <si>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</si>
  <si>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</si>
  <si>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</si>
  <si>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</si>
  <si>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</si>
  <si>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</si>
  <si>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</si>
  <si>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</si>
  <si>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</si>
  <si>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</si>
  <si>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</si>
  <si>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</si>
  <si>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</si>
  <si>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</si>
  <si>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</si>
  <si>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</si>
  <si>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</si>
  <si>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</si>
  <si>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</si>
  <si>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</si>
  <si>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</si>
  <si>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</si>
  <si>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</si>
  <si>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</si>
  <si>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</si>
  <si>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</si>
  <si>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</si>
  <si>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</si>
  <si>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</si>
  <si>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</si>
  <si>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</si>
  <si>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</si>
  <si>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</si>
  <si>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</si>
  <si>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</si>
  <si>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</si>
  <si>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</si>
  <si>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</si>
  <si>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</si>
  <si>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</si>
  <si>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</si>
  <si>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</si>
  <si>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</si>
  <si>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</si>
  <si>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</si>
  <si>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</si>
  <si>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</si>
  <si>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</si>
  <si>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</si>
  <si>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</si>
  <si>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</si>
  <si>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</si>
  <si>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</si>
  <si>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</si>
  <si>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</si>
  <si>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</si>
  <si>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</si>
  <si>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</si>
  <si>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</si>
  <si>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</si>
  <si>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</si>
  <si>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</si>
  <si>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</si>
  <si>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</si>
  <si>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</si>
  <si>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</si>
  <si>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</si>
  <si>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</si>
  <si>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</si>
  <si>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</si>
  <si>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</si>
  <si>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</si>
  <si>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</si>
  <si>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</si>
  <si>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</si>
  <si>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</si>
  <si>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</si>
  <si>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</si>
  <si>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</si>
  <si>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</si>
  <si>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</si>
  <si>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</si>
  <si>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</si>
  <si>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</si>
  <si>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</si>
  <si>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</si>
  <si>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</si>
  <si>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</si>
  <si>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</si>
  <si>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</si>
  <si>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</si>
  <si>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</si>
  <si>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</si>
  <si>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</si>
  <si>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</si>
  <si>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</si>
  <si>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</si>
  <si>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</si>
  <si>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</si>
  <si>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</si>
  <si>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</si>
  <si>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</si>
  <si>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</si>
  <si>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</si>
  <si>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</si>
  <si>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</si>
  <si>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</si>
  <si>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</si>
  <si>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</si>
  <si>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</si>
  <si>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</si>
  <si>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</si>
  <si>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</si>
  <si>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</si>
  <si>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</si>
  <si>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</si>
  <si>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</si>
  <si>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</si>
  <si>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</si>
  <si>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</si>
  <si>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</si>
  <si>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</si>
  <si>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</si>
  <si>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</si>
  <si>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</si>
  <si>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</si>
  <si>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</si>
  <si>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</si>
  <si>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</si>
  <si>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</si>
  <si>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</si>
  <si>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</si>
  <si>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</si>
  <si>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</si>
  <si>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</si>
  <si>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</si>
  <si>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</si>
  <si>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</si>
  <si>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</si>
  <si>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</si>
  <si>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</si>
  <si>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</si>
  <si>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</si>
  <si>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</si>
  <si>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</si>
  <si>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</si>
  <si>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</si>
  <si>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</si>
  <si>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</si>
  <si>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</si>
  <si>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</si>
  <si>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</si>
  <si>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</si>
  <si>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</si>
  <si>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</si>
  <si>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</si>
  <si>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</si>
  <si>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</si>
  <si>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</si>
  <si>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</si>
  <si>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</si>
  <si>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</si>
  <si>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</si>
  <si>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</si>
  <si>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</si>
  <si>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</si>
  <si>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</si>
  <si>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</si>
  <si>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</si>
  <si>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</si>
  <si>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</si>
  <si>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</si>
  <si>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</si>
  <si>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</si>
  <si>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</si>
  <si>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</si>
  <si>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</si>
  <si>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</si>
  <si>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</si>
  <si>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</si>
  <si>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</si>
  <si>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</si>
  <si>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</si>
  <si>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</si>
  <si>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</si>
  <si>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</si>
  <si>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</si>
  <si>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</si>
  <si>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</si>
  <si>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</si>
  <si>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</si>
  <si>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</si>
  <si>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</si>
  <si>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</si>
  <si>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</si>
  <si>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</si>
  <si>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</si>
  <si>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</si>
  <si>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</si>
  <si>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</si>
  <si>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</si>
  <si>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</si>
  <si>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</si>
  <si>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</si>
  <si>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</si>
  <si>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</si>
  <si>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</si>
  <si>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</si>
  <si>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</si>
  <si>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</si>
  <si>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</si>
  <si>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</si>
  <si>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</si>
  <si>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</si>
  <si>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</si>
  <si>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</si>
  <si>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</si>
  <si>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</si>
  <si>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</si>
  <si>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</si>
  <si>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</si>
  <si>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</si>
  <si>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</si>
  <si>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</si>
  <si>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</si>
  <si>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</si>
  <si>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</si>
  <si>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</si>
  <si>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</si>
  <si>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</si>
  <si>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</si>
  <si>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</si>
  <si>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</si>
  <si>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</si>
  <si>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</si>
  <si>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</si>
  <si>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</si>
  <si>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</si>
  <si>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</si>
  <si>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</si>
  <si>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</si>
  <si>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</si>
  <si>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</si>
  <si>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</si>
  <si>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</si>
  <si>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</si>
  <si>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</si>
  <si>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</si>
  <si>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</si>
  <si>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</si>
  <si>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</si>
  <si>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</si>
  <si>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</si>
  <si>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</si>
  <si>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</si>
  <si>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</si>
  <si>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</si>
  <si>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</si>
  <si>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</si>
  <si>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</si>
  <si>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</si>
  <si>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</si>
  <si>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</si>
  <si>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</si>
  <si>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</si>
  <si>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</si>
  <si>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</si>
  <si>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</si>
  <si>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</si>
  <si>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</si>
  <si>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</si>
  <si>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</si>
  <si>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</si>
  <si>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</si>
  <si>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</si>
  <si>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</si>
  <si>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</si>
  <si>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</si>
  <si>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</si>
  <si>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</si>
  <si>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</si>
  <si>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</si>
  <si>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</si>
  <si>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</si>
  <si>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</si>
  <si>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</si>
  <si>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</si>
  <si>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</si>
  <si>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</si>
  <si>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</si>
  <si>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</si>
  <si>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</si>
  <si>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</si>
  <si>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</si>
  <si>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</si>
  <si>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</si>
  <si>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</si>
  <si>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</si>
  <si>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</si>
  <si>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</si>
  <si>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</si>
  <si>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</si>
  <si>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</si>
  <si>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</si>
  <si>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</si>
  <si>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</si>
  <si>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</si>
  <si>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</si>
  <si>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</si>
  <si>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</si>
  <si>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</si>
  <si>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</si>
  <si>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</si>
  <si>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</si>
  <si>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</si>
  <si>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</si>
  <si>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</si>
  <si>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</si>
  <si>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</si>
  <si>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</si>
  <si>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</si>
  <si>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</si>
  <si>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</si>
  <si>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</si>
  <si>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</si>
  <si>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</si>
  <si>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</si>
  <si>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</si>
  <si>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</si>
  <si>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</si>
  <si>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</si>
  <si>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</si>
  <si>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</si>
  <si>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</si>
  <si>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</si>
  <si>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</si>
  <si>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</si>
  <si>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</si>
  <si>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</si>
  <si>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</si>
  <si>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</si>
  <si>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</si>
  <si>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</si>
  <si>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</si>
  <si>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</si>
  <si>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</si>
  <si>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</si>
  <si>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</si>
  <si>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</si>
  <si>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</si>
  <si>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</si>
  <si>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</si>
  <si>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</si>
  <si>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</si>
  <si>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</si>
  <si>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</si>
  <si>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</si>
  <si>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</si>
  <si>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</si>
  <si>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</si>
  <si>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</si>
  <si>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</si>
  <si>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</si>
  <si>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</si>
  <si>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</si>
  <si>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</si>
  <si>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</si>
  <si>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</si>
  <si>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</si>
  <si>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</si>
  <si>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</si>
  <si>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</si>
  <si>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</si>
  <si>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</si>
  <si>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</si>
  <si>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</si>
  <si>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</si>
  <si>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</si>
  <si>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</si>
  <si>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</si>
  <si>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</si>
  <si>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</si>
  <si>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</si>
  <si>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</si>
  <si>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</si>
  <si>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</si>
  <si>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</si>
  <si>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</si>
  <si>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</si>
  <si>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</si>
  <si>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</si>
  <si>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</si>
  <si>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</si>
  <si>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</si>
  <si>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</si>
  <si>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</si>
  <si>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</si>
  <si>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</si>
  <si>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</si>
  <si>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</si>
  <si>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</si>
  <si>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</si>
  <si>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</si>
  <si>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</si>
  <si>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</si>
  <si>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</si>
  <si>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</si>
  <si>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</si>
  <si>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</si>
  <si>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</si>
  <si>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</si>
  <si>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</si>
  <si>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</si>
  <si>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</si>
  <si>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</si>
  <si>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</si>
  <si>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</si>
  <si>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</si>
  <si>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</si>
  <si>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</si>
  <si>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</si>
  <si>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</si>
  <si>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</si>
  <si>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</si>
  <si>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</si>
  <si>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</si>
  <si>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</si>
  <si>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</si>
  <si>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</si>
  <si>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</si>
  <si>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</si>
  <si>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</si>
  <si>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</si>
  <si>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</si>
  <si>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</si>
  <si>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</si>
  <si>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</si>
  <si>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</si>
  <si>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</si>
  <si>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</si>
  <si>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</si>
  <si>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</si>
  <si>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</si>
  <si>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</si>
  <si>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</si>
  <si>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</si>
  <si>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</si>
  <si>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</si>
  <si>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</si>
  <si>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</si>
  <si>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</si>
  <si>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</si>
  <si>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</si>
  <si>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</si>
  <si>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</si>
  <si>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</si>
  <si>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</si>
  <si>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</si>
  <si>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</si>
  <si>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</si>
  <si>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</si>
  <si>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</si>
  <si>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</si>
  <si>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</si>
  <si>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</si>
  <si>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</si>
  <si>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</si>
  <si>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</si>
  <si>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</si>
  <si>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</si>
  <si>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</si>
  <si>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</si>
  <si>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</si>
  <si>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</si>
  <si>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</si>
  <si>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</si>
  <si>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</si>
  <si>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</si>
  <si>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</si>
  <si>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</si>
  <si>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</si>
  <si>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</si>
  <si>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</si>
  <si>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</si>
  <si>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</si>
  <si>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</si>
  <si>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</si>
  <si>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</si>
  <si>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</si>
  <si>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</si>
  <si>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</si>
  <si>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</si>
  <si>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</si>
  <si>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</si>
  <si>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</si>
  <si>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</si>
  <si>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</si>
  <si>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</si>
  <si>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</si>
  <si>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</si>
  <si>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</si>
  <si>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</si>
  <si>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</si>
  <si>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</si>
  <si>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</si>
  <si>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</si>
  <si>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</si>
  <si>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</si>
  <si>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</si>
  <si>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</si>
  <si>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</si>
  <si>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</si>
  <si>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</si>
  <si>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</si>
  <si>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</si>
  <si>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</si>
  <si>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</si>
  <si>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</si>
  <si>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</si>
  <si>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</si>
  <si>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</si>
  <si>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</si>
  <si>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</si>
  <si>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</si>
  <si>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</si>
  <si>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</si>
  <si>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</si>
  <si>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</si>
  <si>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</si>
  <si>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</si>
  <si>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</si>
  <si>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</si>
  <si>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</si>
  <si>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</si>
  <si>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</si>
  <si>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</si>
  <si>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</si>
  <si>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</si>
  <si>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</si>
  <si>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</si>
  <si>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</si>
  <si>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</si>
  <si>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</si>
  <si>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</si>
  <si>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</si>
  <si>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</si>
  <si>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</si>
  <si>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</si>
  <si>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</si>
  <si>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</si>
  <si>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</si>
  <si>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</si>
  <si>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</si>
  <si>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</si>
  <si>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</si>
  <si>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</si>
  <si>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</si>
  <si>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</si>
  <si>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</si>
  <si>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</si>
  <si>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</si>
  <si>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</si>
  <si>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</si>
  <si>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</si>
  <si>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</si>
  <si>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</si>
  <si>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</si>
  <si>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</si>
  <si>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</si>
  <si>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</si>
  <si>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</si>
  <si>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</si>
  <si>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</si>
  <si>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</si>
  <si>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</si>
  <si>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</si>
  <si>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</si>
  <si>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</si>
  <si>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</si>
  <si>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</si>
  <si>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</si>
  <si>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</si>
  <si>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</si>
  <si>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</si>
  <si>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</si>
  <si>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</si>
  <si>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</si>
  <si>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</si>
  <si>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</si>
  <si>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</si>
  <si>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</si>
  <si>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</si>
  <si>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</si>
  <si>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</si>
  <si>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</si>
  <si>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</si>
  <si>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</si>
  <si>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</si>
  <si>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</si>
  <si>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</si>
  <si>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</si>
  <si>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</si>
  <si>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</si>
  <si>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</si>
  <si>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</si>
  <si>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</si>
  <si>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</si>
  <si>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</si>
  <si>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</si>
  <si>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</si>
  <si>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</si>
  <si>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</si>
  <si>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</si>
  <si>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</si>
  <si>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</si>
  <si>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</si>
  <si>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</si>
  <si>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</si>
  <si>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</si>
  <si>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</si>
  <si>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</si>
  <si>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</si>
  <si>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</si>
  <si>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</si>
  <si>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</si>
  <si>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</si>
  <si>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</si>
  <si>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</si>
  <si>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</si>
  <si>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</si>
  <si>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</si>
  <si>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</si>
  <si>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</si>
  <si>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</si>
  <si>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</si>
  <si>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</si>
  <si>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</si>
  <si>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</si>
  <si>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</si>
  <si>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</si>
  <si>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</si>
  <si>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</si>
  <si>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</si>
  <si>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</si>
  <si>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</si>
  <si>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</si>
  <si>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</si>
  <si>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</si>
  <si>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</si>
  <si>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</si>
  <si>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</si>
  <si>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</si>
  <si>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</si>
  <si>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</si>
  <si>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</si>
  <si>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</si>
  <si>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</si>
  <si>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</si>
  <si>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</si>
  <si>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</si>
  <si>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</si>
  <si>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</si>
  <si>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</si>
  <si>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</si>
  <si>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</si>
  <si>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</si>
  <si>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</si>
  <si>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</si>
  <si>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</si>
  <si>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</si>
  <si>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</si>
  <si>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</si>
  <si>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</si>
  <si>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</si>
  <si>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</si>
  <si>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</si>
  <si>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</si>
  <si>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</si>
  <si>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</si>
  <si>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</si>
  <si>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</si>
  <si>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</si>
  <si>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</si>
  <si>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</si>
  <si>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</si>
  <si>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</si>
  <si>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</si>
  <si>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</si>
  <si>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</si>
  <si>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</si>
  <si>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</si>
  <si>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</si>
  <si>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</si>
  <si>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</si>
  <si>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</si>
  <si>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</si>
  <si>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</si>
  <si>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</si>
  <si>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</si>
  <si>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</si>
  <si>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</si>
  <si>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</si>
  <si>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</si>
  <si>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</si>
  <si>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</si>
  <si>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</si>
  <si>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</si>
  <si>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</si>
  <si>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</si>
  <si>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</si>
  <si>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</si>
  <si>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</si>
  <si>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</si>
  <si>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</si>
  <si>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</si>
  <si>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</si>
  <si>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</si>
  <si>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</si>
  <si>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</si>
  <si>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</si>
  <si>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</si>
  <si>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</si>
  <si>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</si>
  <si>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</si>
  <si>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</si>
  <si>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</si>
  <si>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</si>
  <si>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</si>
  <si>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</si>
  <si>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</si>
  <si>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</si>
  <si>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</si>
  <si>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</si>
  <si>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</si>
  <si>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</si>
  <si>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</si>
  <si>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</si>
  <si>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</si>
  <si>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</si>
  <si>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</si>
  <si>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</si>
  <si>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</si>
  <si>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</si>
  <si>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</si>
  <si>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</si>
  <si>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</si>
  <si>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</si>
  <si>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</si>
  <si>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</si>
  <si>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</si>
  <si>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</si>
  <si>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</si>
  <si>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</si>
  <si>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</si>
  <si>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</si>
  <si>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</si>
  <si>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</si>
  <si>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</si>
  <si>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</si>
  <si>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</si>
  <si>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</si>
  <si>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</si>
  <si>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</si>
  <si>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</si>
  <si>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</si>
  <si>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</si>
  <si>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</si>
  <si>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</si>
  <si>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</si>
  <si>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</si>
  <si>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</si>
  <si>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</si>
  <si>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</si>
  <si>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</si>
  <si>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</si>
  <si>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</si>
  <si>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</si>
  <si>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</si>
  <si>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</si>
  <si>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</si>
  <si>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</si>
  <si>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</si>
  <si>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</si>
  <si>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</si>
  <si>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</si>
  <si>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</si>
  <si>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</si>
  <si>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</si>
  <si>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</si>
  <si>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</si>
  <si>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</si>
  <si>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</si>
  <si>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</si>
  <si>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</si>
  <si>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</si>
  <si>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</si>
  <si>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</si>
  <si>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</si>
  <si>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</si>
  <si>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</si>
  <si>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</si>
  <si>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</si>
  <si>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</si>
  <si>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</si>
  <si>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</si>
  <si>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</si>
  <si>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</si>
  <si>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</si>
  <si>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</si>
  <si>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</si>
  <si>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</si>
  <si>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</si>
  <si>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</si>
  <si>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</si>
  <si>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</si>
  <si>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</si>
  <si>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</si>
  <si>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</si>
  <si>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</si>
  <si>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</si>
  <si>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</si>
  <si>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</si>
  <si>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</si>
  <si>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</si>
  <si>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</si>
  <si>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</si>
  <si>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</si>
  <si>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</si>
  <si>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</si>
  <si>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</si>
  <si>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</si>
  <si>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</si>
  <si>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</si>
  <si>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</si>
  <si>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</si>
  <si>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</si>
  <si>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</si>
  <si>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</si>
  <si>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</si>
  <si>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</si>
  <si>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</si>
  <si>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</si>
  <si>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</si>
  <si>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</si>
  <si>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</si>
  <si>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</si>
  <si>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</si>
  <si>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</si>
  <si>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</si>
  <si>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</si>
  <si>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</si>
  <si>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</si>
  <si>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</si>
  <si>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</si>
  <si>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</si>
  <si>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</si>
  <si>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</si>
  <si>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</si>
  <si>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</si>
  <si>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</si>
  <si>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</si>
  <si>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</si>
  <si>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</si>
  <si>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</si>
  <si>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</si>
  <si>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</si>
  <si>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</si>
  <si>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</si>
  <si>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</si>
  <si>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</si>
  <si>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</si>
  <si>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</si>
  <si>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</si>
  <si>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</si>
  <si>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</si>
  <si>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</si>
  <si>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</si>
  <si>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</si>
  <si>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</si>
  <si>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</si>
  <si>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</si>
  <si>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</si>
  <si>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</si>
  <si>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</si>
  <si>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</si>
  <si>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</si>
  <si>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</si>
  <si>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</si>
  <si>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</si>
  <si>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</si>
  <si>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</si>
  <si>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</si>
  <si>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</si>
  <si>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</si>
  <si>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</si>
  <si>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</si>
  <si>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</si>
  <si>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</si>
  <si>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</si>
  <si>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</si>
  <si>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</si>
  <si>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</si>
  <si>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</si>
  <si>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</si>
  <si>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</si>
  <si>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</si>
  <si>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</si>
  <si>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</si>
  <si>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</si>
  <si>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</si>
  <si>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</si>
  <si>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</si>
  <si>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</si>
  <si>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</si>
  <si>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</si>
  <si>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</si>
  <si>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</si>
  <si>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</si>
  <si>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</si>
  <si>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</si>
  <si>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</si>
  <si>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</si>
  <si>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</si>
  <si>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</si>
  <si>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</si>
  <si>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</si>
  <si>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</si>
  <si>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</si>
  <si>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</si>
  <si>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</si>
  <si>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</si>
  <si>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</si>
  <si>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</si>
  <si>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</si>
  <si>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</si>
  <si>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</si>
  <si>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</si>
  <si>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</si>
  <si>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</si>
  <si>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</si>
  <si>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</si>
  <si>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</si>
  <si>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</si>
  <si>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</si>
  <si>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</si>
  <si>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</si>
  <si>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</si>
  <si>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</si>
  <si>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</si>
  <si>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</si>
  <si>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</si>
  <si>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</si>
  <si>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</si>
  <si>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</si>
  <si>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</si>
  <si>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</si>
  <si>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</si>
  <si>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</si>
  <si>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</si>
  <si>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</si>
  <si>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</si>
  <si>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</si>
  <si>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</si>
  <si>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</si>
  <si>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</si>
  <si>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</si>
  <si>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</si>
  <si>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</si>
  <si>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</si>
  <si>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</si>
  <si>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</si>
  <si>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</si>
  <si>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</si>
  <si>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</si>
  <si>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</si>
  <si>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</si>
  <si>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</si>
  <si>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</si>
  <si>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</si>
  <si>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</si>
  <si>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</si>
  <si>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</si>
  <si>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</si>
  <si>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</si>
  <si>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</si>
  <si>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</si>
  <si>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</si>
  <si>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</si>
  <si>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</si>
  <si>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</si>
  <si>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</si>
  <si>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</si>
  <si>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</si>
  <si>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</si>
  <si>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</si>
  <si>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</si>
  <si>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</si>
  <si>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</si>
  <si>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</si>
  <si>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</si>
  <si>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</si>
  <si>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</si>
  <si>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</si>
  <si>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</si>
  <si>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</si>
  <si>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</si>
  <si>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</si>
  <si>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</si>
  <si>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</si>
  <si>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</si>
  <si>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</si>
  <si>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</si>
  <si>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</si>
  <si>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</si>
  <si>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</si>
  <si>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</si>
  <si>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</si>
  <si>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</si>
  <si>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</si>
  <si>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</si>
  <si>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</si>
  <si>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</si>
  <si>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</si>
  <si>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</si>
  <si>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</si>
  <si>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</si>
  <si>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</si>
  <si>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</si>
  <si>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</si>
  <si>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</si>
  <si>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</si>
  <si>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</si>
  <si>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</si>
  <si>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</si>
  <si>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</si>
  <si>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</si>
  <si>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</si>
  <si>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</si>
  <si>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</si>
  <si>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</si>
  <si>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</si>
  <si>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</si>
  <si>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</si>
  <si>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</si>
  <si>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</si>
  <si>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</si>
  <si>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</si>
  <si>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</si>
  <si>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</si>
  <si>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</si>
  <si>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</si>
  <si>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</si>
  <si>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</si>
  <si>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</si>
  <si>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</si>
  <si>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</si>
  <si>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</si>
  <si>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</si>
  <si>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</si>
  <si>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</si>
  <si>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</si>
  <si>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</si>
  <si>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</si>
  <si>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</si>
  <si>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</si>
  <si>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</si>
  <si>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</si>
  <si>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</si>
  <si>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</si>
  <si>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</si>
  <si>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</si>
  <si>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</si>
  <si>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</si>
  <si>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</si>
  <si>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</si>
  <si>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</si>
  <si>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</si>
  <si>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</si>
  <si>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</si>
  <si>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</si>
  <si>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</si>
  <si>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</si>
  <si>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</si>
  <si>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</si>
  <si>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</si>
  <si>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</si>
  <si>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</si>
  <si>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</si>
  <si>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</si>
  <si>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</si>
  <si>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</si>
  <si>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</si>
  <si>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</si>
  <si>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</si>
  <si>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</si>
  <si>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</si>
  <si>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</si>
  <si>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</si>
  <si>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</si>
  <si>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</si>
  <si>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</si>
  <si>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</si>
  <si>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</si>
  <si>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</si>
  <si>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</si>
  <si>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</si>
  <si>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</si>
  <si>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</si>
  <si>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</si>
  <si>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</si>
  <si>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</si>
  <si>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</si>
  <si>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</si>
  <si>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</si>
  <si>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</si>
  <si>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</si>
  <si>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</si>
  <si>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</si>
  <si>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</si>
  <si>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</si>
  <si>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</si>
  <si>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</si>
  <si>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</si>
  <si>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</si>
  <si>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</si>
  <si>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</si>
  <si>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</si>
  <si>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</si>
  <si>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</si>
  <si>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</si>
  <si>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</si>
  <si>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</si>
  <si>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</si>
  <si>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</si>
  <si>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</si>
  <si>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</si>
  <si>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</si>
  <si>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</si>
  <si>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</si>
  <si>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</si>
  <si>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</si>
  <si>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</si>
  <si>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</si>
  <si>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</si>
  <si>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</si>
  <si>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</si>
  <si>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</si>
  <si>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</si>
  <si>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</si>
  <si>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</si>
  <si>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</si>
  <si>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</si>
  <si>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</si>
  <si>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</si>
  <si>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</si>
  <si>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</si>
  <si>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</si>
  <si>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</si>
  <si>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</si>
  <si>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</si>
  <si>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</si>
  <si>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</si>
  <si>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</si>
  <si>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</si>
  <si>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</si>
  <si>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</si>
  <si>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</si>
  <si>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</si>
  <si>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</si>
  <si>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</si>
  <si>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</si>
  <si>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</si>
  <si>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</si>
  <si>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</si>
  <si>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</si>
  <si>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</si>
  <si>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</si>
  <si>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</si>
  <si>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</si>
  <si>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</si>
  <si>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</si>
  <si>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</si>
  <si>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</si>
  <si>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</si>
  <si>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</si>
  <si>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</si>
  <si>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</si>
  <si>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</si>
  <si>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</si>
  <si>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</si>
  <si>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</si>
  <si>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</si>
  <si>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</si>
  <si>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</si>
  <si>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</si>
  <si>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</si>
  <si>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</si>
  <si>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</si>
  <si>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</si>
  <si>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</si>
  <si>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</si>
  <si>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</si>
  <si>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</si>
  <si>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</si>
  <si>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</si>
  <si>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</si>
  <si>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</si>
  <si>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</si>
  <si>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</si>
  <si>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</si>
  <si>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</si>
  <si>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</si>
  <si>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</si>
  <si>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</si>
  <si>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</si>
  <si>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</si>
  <si>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</si>
  <si>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</si>
  <si>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</si>
  <si>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</si>
  <si>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</si>
  <si>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</si>
  <si>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</si>
  <si>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</si>
  <si>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</si>
  <si>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</si>
  <si>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</si>
  <si>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</si>
  <si>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</si>
  <si>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</si>
  <si>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</si>
  <si>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</si>
  <si>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</si>
  <si>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</si>
  <si>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</si>
  <si>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</si>
  <si>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</si>
  <si>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</si>
  <si>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</si>
  <si>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</si>
  <si>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</si>
  <si>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</si>
  <si>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</si>
  <si>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</si>
  <si>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</si>
  <si>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</si>
  <si>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</si>
  <si>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</si>
  <si>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</si>
  <si>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</si>
  <si>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</si>
  <si>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</si>
  <si>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</si>
  <si>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</si>
  <si>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</si>
  <si>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</si>
  <si>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</si>
  <si>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</si>
  <si>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</si>
  <si>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</si>
  <si>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</si>
  <si>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</si>
  <si>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</si>
  <si>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</si>
  <si>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</si>
  <si>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</si>
  <si>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</si>
  <si>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</si>
  <si>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</si>
  <si>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</si>
  <si>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</si>
  <si>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</si>
  <si>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</si>
  <si>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</si>
  <si>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</si>
  <si>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</si>
  <si>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</si>
  <si>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</si>
  <si>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</si>
  <si>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</si>
  <si>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</si>
  <si>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</si>
  <si>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</si>
  <si>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</si>
  <si>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</si>
  <si>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</si>
  <si>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</si>
  <si>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</si>
  <si>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</si>
  <si>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</si>
  <si>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</si>
  <si>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</si>
  <si>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</si>
  <si>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</si>
  <si>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</si>
  <si>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</si>
  <si>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</si>
  <si>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</si>
  <si>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</si>
  <si>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</si>
  <si>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</si>
  <si>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</si>
  <si>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</si>
  <si>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</si>
  <si>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</si>
  <si>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</si>
  <si>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</si>
  <si>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</si>
  <si>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</si>
  <si>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</si>
  <si>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</si>
  <si>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</si>
  <si>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</si>
  <si>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</si>
  <si>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</si>
  <si>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</si>
  <si>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</si>
  <si>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</si>
  <si>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</si>
  <si>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</si>
  <si>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</si>
  <si>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</si>
  <si>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</si>
  <si>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</si>
  <si>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</si>
  <si>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</si>
  <si>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</si>
  <si>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</si>
  <si>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</si>
  <si>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</si>
  <si>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</si>
  <si>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</si>
  <si>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</si>
  <si>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</si>
  <si>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</si>
  <si>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</si>
  <si>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</si>
  <si>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</si>
  <si>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</si>
  <si>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</si>
  <si>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</si>
  <si>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</si>
  <si>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</si>
  <si>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</si>
  <si>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</si>
  <si>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</si>
  <si>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</si>
  <si>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</si>
  <si>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</si>
  <si>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</si>
  <si>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</si>
  <si>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</si>
  <si>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</si>
  <si>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</si>
  <si>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</si>
  <si>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</si>
  <si>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</si>
  <si>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</si>
  <si>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</si>
  <si>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</si>
  <si>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</si>
  <si>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</si>
  <si>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</si>
  <si>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</si>
  <si>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</si>
  <si>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</si>
  <si>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</si>
  <si>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</si>
  <si>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</si>
  <si>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</si>
  <si>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</si>
  <si>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</si>
  <si>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</si>
  <si>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</si>
  <si>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</si>
  <si>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</si>
  <si>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</si>
  <si>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</si>
  <si>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</si>
  <si>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</si>
  <si>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</si>
  <si>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</si>
  <si>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</si>
  <si>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</si>
  <si>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</si>
  <si>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</si>
  <si>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</si>
  <si>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</si>
  <si>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</si>
  <si>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</si>
  <si>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</si>
  <si>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</si>
  <si>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</si>
  <si>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</si>
  <si>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</si>
  <si>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</si>
  <si>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</si>
  <si>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</si>
  <si>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</si>
  <si>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</si>
  <si>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</si>
  <si>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</si>
  <si>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</si>
  <si>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</si>
  <si>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</si>
  <si>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</si>
  <si>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</si>
  <si>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</si>
  <si>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</si>
  <si>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</si>
  <si>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</si>
  <si>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</si>
  <si>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</si>
  <si>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</si>
  <si>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</si>
  <si>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</si>
  <si>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</si>
  <si>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</si>
  <si>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</si>
  <si>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</si>
  <si>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</si>
  <si>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</si>
  <si>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</si>
  <si>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</si>
  <si>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</si>
  <si>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</si>
  <si>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</si>
  <si>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</si>
  <si>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</si>
  <si>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</si>
  <si>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</si>
  <si>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</si>
  <si>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</si>
  <si>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</si>
  <si>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</si>
  <si>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</si>
  <si>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</si>
  <si>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</si>
  <si>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</si>
  <si>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</si>
  <si>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</si>
  <si>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</si>
  <si>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</si>
  <si>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</si>
  <si>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</si>
  <si>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</si>
  <si>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</si>
  <si>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</si>
  <si>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</si>
  <si>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</si>
  <si>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</si>
  <si>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</si>
  <si>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</si>
  <si>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</si>
  <si>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</si>
  <si>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</si>
  <si>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</si>
  <si>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</si>
  <si>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</si>
  <si>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</si>
  <si>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</si>
  <si>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</si>
  <si>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</si>
  <si>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</si>
  <si>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</si>
  <si>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</si>
  <si>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</si>
  <si>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</si>
  <si>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</si>
  <si>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</si>
  <si>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</si>
  <si>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</si>
  <si>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</si>
  <si>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</si>
  <si>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</si>
  <si>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</si>
  <si>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</si>
  <si>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</si>
  <si>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</si>
  <si>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</si>
  <si>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</si>
  <si>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</si>
  <si>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</si>
  <si>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</si>
  <si>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</si>
  <si>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</si>
  <si>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</si>
  <si>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</si>
  <si>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</si>
  <si>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</si>
  <si>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</si>
  <si>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</si>
  <si>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</si>
  <si>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</si>
  <si>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</si>
  <si>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</si>
  <si>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</si>
  <si>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</si>
  <si>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</si>
  <si>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</si>
  <si>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</si>
  <si>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</si>
  <si>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</si>
  <si>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</si>
  <si>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</si>
  <si>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</si>
  <si>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</si>
  <si>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</si>
  <si>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</si>
  <si>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</si>
  <si>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</si>
  <si>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</si>
  <si>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</si>
  <si>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</si>
  <si>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</si>
  <si>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</si>
  <si>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</si>
  <si>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</si>
  <si>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</si>
  <si>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</si>
  <si>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</si>
  <si>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</si>
  <si>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</si>
  <si>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</si>
  <si>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</si>
  <si>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</si>
  <si>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</si>
  <si>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</si>
  <si>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</si>
  <si>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</si>
  <si>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</si>
  <si>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</si>
  <si>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</si>
  <si>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</si>
  <si>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</si>
  <si>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</si>
  <si>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</si>
  <si>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</si>
  <si>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</si>
  <si>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</si>
  <si>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</si>
  <si>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</si>
  <si>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</si>
  <si>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</si>
  <si>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</si>
  <si>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</si>
  <si>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</si>
  <si>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</si>
  <si>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</si>
  <si>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</si>
  <si>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</si>
  <si>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</si>
  <si>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</si>
  <si>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</si>
  <si>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</si>
  <si>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</si>
  <si>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</si>
  <si>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</si>
  <si>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</si>
  <si>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</si>
  <si>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</si>
  <si>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</si>
  <si>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</si>
  <si>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</si>
  <si>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</si>
  <si>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</si>
  <si>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</si>
  <si>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</si>
  <si>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</si>
  <si>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</si>
  <si>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</si>
  <si>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</si>
  <si>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</si>
  <si>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</si>
  <si>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</si>
  <si>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</si>
  <si>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</si>
  <si>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</si>
  <si>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</si>
  <si>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</si>
  <si>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</si>
  <si>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</si>
  <si>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</si>
  <si>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</si>
  <si>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</si>
  <si>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</si>
  <si>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</si>
  <si>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</si>
  <si>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</si>
  <si>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</si>
  <si>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</si>
  <si>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</si>
  <si>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</si>
  <si>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</si>
  <si>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</si>
  <si>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</si>
  <si>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</si>
  <si>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</si>
  <si>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</si>
  <si>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</si>
  <si>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</si>
  <si>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</si>
  <si>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</si>
  <si>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</si>
  <si>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</si>
  <si>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</si>
  <si>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</si>
  <si>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</si>
  <si>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</si>
  <si>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</si>
  <si>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</si>
  <si>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</si>
  <si>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</si>
  <si>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</si>
  <si>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</si>
  <si>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</si>
  <si>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</si>
  <si>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</si>
  <si>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</si>
  <si>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</si>
  <si>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</si>
  <si>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</si>
  <si>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</si>
  <si>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</si>
  <si>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</si>
  <si>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</si>
  <si>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</si>
  <si>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</si>
  <si>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</si>
  <si>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</si>
  <si>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</si>
  <si>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</si>
  <si>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</si>
  <si>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</si>
  <si>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</si>
  <si>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</si>
  <si>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</si>
  <si>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</si>
  <si>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</si>
  <si>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</si>
  <si>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</si>
  <si>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</si>
  <si>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</si>
  <si>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</si>
  <si>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</si>
  <si>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</si>
  <si>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</si>
  <si>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</si>
  <si>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</si>
  <si>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</si>
  <si>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</si>
  <si>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</si>
  <si>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</si>
  <si>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</si>
  <si>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</si>
  <si>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</si>
  <si>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</si>
  <si>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</si>
  <si>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</si>
  <si>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</si>
  <si>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</si>
  <si>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</si>
  <si>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</si>
  <si>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</si>
  <si>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</si>
  <si>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</si>
  <si>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</si>
  <si>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</si>
  <si>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</si>
  <si>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</si>
  <si>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</si>
  <si>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</si>
  <si>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</si>
  <si>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</si>
  <si>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</si>
  <si>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</si>
  <si>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</si>
  <si>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</si>
  <si>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</si>
  <si>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</si>
  <si>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</si>
  <si>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</si>
  <si>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</si>
  <si>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</si>
  <si>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</si>
  <si>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</si>
  <si>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</si>
  <si>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</si>
  <si>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</si>
  <si>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</si>
  <si>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</si>
  <si>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</si>
  <si>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</si>
  <si>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</si>
  <si>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</si>
  <si>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</si>
  <si>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</si>
  <si>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</si>
  <si>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</si>
  <si>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</si>
  <si>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</si>
  <si>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</si>
  <si>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</si>
  <si>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</si>
  <si>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</si>
  <si>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</si>
  <si>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</si>
  <si>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</si>
  <si>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</si>
  <si>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</si>
  <si>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</si>
  <si>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</si>
  <si>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</si>
  <si>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</si>
  <si>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</si>
  <si>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</si>
  <si>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</si>
  <si>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</si>
  <si>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</si>
  <si>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</si>
  <si>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</si>
  <si>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</si>
  <si>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</si>
  <si>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</si>
  <si>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</si>
  <si>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</si>
  <si>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</si>
  <si>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</si>
  <si>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</si>
  <si>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</si>
  <si>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</si>
  <si>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</si>
  <si>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</si>
  <si>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</si>
  <si>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</si>
  <si>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</si>
  <si>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</si>
  <si>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</si>
  <si>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</si>
  <si>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</si>
  <si>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</si>
  <si>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</si>
  <si>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</si>
  <si>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</si>
  <si>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</si>
  <si>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</si>
  <si>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</si>
  <si>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</si>
  <si>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</si>
  <si>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</si>
  <si>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</si>
  <si>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</si>
  <si>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</si>
  <si>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</si>
  <si>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</si>
  <si>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</si>
  <si>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</si>
  <si>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</si>
  <si>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</si>
  <si>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</si>
  <si>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</si>
  <si>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</si>
  <si>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</si>
  <si>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</si>
  <si>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</si>
  <si>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</si>
  <si>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</si>
  <si>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</si>
  <si>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</si>
  <si>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</si>
  <si>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</si>
  <si>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</si>
  <si>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</si>
  <si>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</si>
  <si>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</si>
  <si>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</si>
  <si>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</si>
  <si>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</si>
  <si>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</si>
  <si>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</si>
  <si>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</si>
  <si>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</si>
  <si>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</si>
  <si>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</si>
  <si>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</si>
  <si>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</si>
  <si>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</si>
  <si>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</si>
  <si>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</si>
  <si>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</si>
  <si>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</si>
  <si>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</si>
  <si>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</si>
  <si>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</si>
  <si>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</si>
  <si>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</si>
  <si>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</si>
  <si>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</si>
  <si>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</si>
  <si>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</si>
  <si>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</si>
  <si>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</si>
  <si>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</si>
  <si>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</si>
  <si>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</si>
  <si>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</si>
  <si>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</si>
  <si>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</si>
  <si>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</si>
  <si>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</si>
  <si>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</si>
  <si>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</si>
  <si>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</si>
  <si>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</si>
  <si>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</si>
  <si>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</si>
  <si>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</si>
  <si>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</si>
  <si>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</si>
  <si>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</si>
  <si>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</si>
  <si>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</si>
  <si>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</si>
  <si>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</si>
  <si>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</si>
  <si>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</si>
  <si>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</si>
  <si>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</si>
  <si>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</si>
  <si>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</si>
  <si>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</si>
  <si>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</si>
  <si>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</si>
  <si>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</si>
  <si>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</si>
  <si>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</si>
  <si>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</si>
  <si>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</si>
  <si>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</si>
  <si>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</si>
  <si>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</si>
  <si>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</si>
  <si>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</si>
  <si>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</si>
  <si>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</si>
  <si>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</si>
  <si>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</si>
  <si>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</si>
  <si>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</si>
  <si>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</si>
  <si>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</si>
  <si>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</si>
  <si>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</si>
  <si>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</si>
  <si>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</si>
  <si>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</si>
  <si>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</si>
  <si>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</si>
  <si>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</si>
  <si>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</si>
  <si>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</si>
  <si>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</si>
  <si>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</si>
  <si>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</si>
  <si>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</si>
  <si>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</si>
  <si>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</si>
  <si>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</si>
  <si>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</si>
  <si>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</si>
  <si>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</si>
  <si>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</si>
  <si>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</si>
  <si>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</si>
  <si>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</si>
  <si>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</si>
  <si>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</si>
  <si>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</si>
  <si>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</si>
  <si>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</si>
  <si>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</si>
  <si>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</si>
  <si>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</si>
  <si>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</si>
  <si>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</si>
  <si>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</si>
  <si>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</si>
  <si>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</si>
  <si>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</si>
  <si>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</si>
  <si>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</si>
  <si>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</si>
  <si>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</si>
  <si>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</si>
  <si>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</si>
  <si>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</si>
  <si>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</si>
  <si>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</si>
  <si>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</si>
  <si>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</si>
  <si>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</si>
  <si>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</si>
  <si>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</si>
  <si>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</si>
  <si>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</si>
  <si>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</si>
  <si>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</si>
  <si>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</si>
  <si>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</si>
  <si>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</si>
  <si>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</si>
  <si>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</si>
  <si>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</si>
  <si>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</si>
  <si>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</si>
  <si>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</si>
  <si>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</si>
  <si>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</si>
  <si>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</si>
  <si>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</si>
  <si>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</si>
  <si>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</si>
  <si>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</si>
  <si>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</si>
  <si>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</si>
  <si>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</si>
  <si>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</si>
  <si>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</si>
  <si>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</si>
  <si>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</si>
  <si>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</si>
  <si>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</si>
  <si>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</si>
  <si>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</si>
  <si>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</si>
  <si>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</si>
  <si>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</si>
  <si>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</si>
  <si>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</si>
  <si>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</si>
  <si>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</si>
  <si>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</si>
  <si>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</si>
  <si>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</si>
  <si>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</si>
  <si>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</si>
  <si>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</si>
  <si>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</si>
  <si>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</si>
  <si>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</si>
  <si>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</si>
  <si>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</si>
  <si>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</si>
  <si>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</si>
  <si>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</si>
  <si>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</si>
  <si>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</si>
  <si>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</si>
  <si>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</si>
  <si>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</si>
  <si>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</si>
  <si>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</si>
  <si>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</si>
  <si>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</si>
  <si>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</si>
  <si>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</si>
  <si>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</si>
  <si>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</si>
  <si>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</si>
  <si>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</si>
  <si>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</si>
  <si>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</si>
  <si>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</si>
  <si>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</si>
  <si>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</si>
  <si>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</si>
  <si>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</si>
  <si>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</si>
  <si>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</si>
  <si>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</si>
  <si>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</si>
  <si>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</si>
  <si>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</si>
  <si>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</si>
  <si>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</si>
  <si>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</si>
  <si>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</si>
  <si>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</si>
  <si>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</si>
  <si>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</si>
  <si>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</si>
  <si>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</si>
  <si>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</si>
  <si>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</si>
  <si>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</si>
  <si>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</si>
  <si>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</si>
  <si>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</si>
  <si>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</si>
  <si>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</si>
  <si>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</si>
  <si>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</si>
  <si>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</si>
  <si>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</si>
  <si>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</si>
  <si>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</si>
  <si>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</si>
  <si>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</si>
  <si>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</si>
  <si>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</si>
  <si>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</si>
  <si>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</si>
  <si>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</si>
  <si>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</si>
  <si>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</si>
  <si>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</si>
  <si>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</si>
  <si>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</si>
  <si>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</si>
  <si>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</si>
  <si>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</si>
  <si>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</si>
  <si>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</si>
  <si>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</si>
  <si>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</si>
  <si>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</si>
  <si>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</si>
  <si>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</si>
  <si>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</si>
  <si>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</si>
  <si>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</si>
  <si>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</si>
  <si>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</si>
  <si>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</si>
  <si>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</si>
  <si>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</si>
  <si>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</si>
  <si>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</si>
  <si>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</si>
  <si>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</si>
  <si>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</si>
  <si>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</si>
  <si>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</si>
  <si>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</si>
  <si>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</si>
  <si>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</si>
  <si>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</si>
  <si>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</si>
  <si>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</si>
  <si>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</si>
  <si>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</si>
  <si>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</si>
  <si>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</si>
  <si>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</si>
  <si>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</si>
  <si>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</si>
  <si>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</si>
  <si>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</si>
  <si>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</si>
  <si>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</si>
  <si>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</si>
  <si>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</si>
  <si>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</si>
  <si>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</si>
  <si>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</si>
  <si>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</si>
  <si>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</si>
  <si>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</si>
  <si>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</si>
  <si>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</si>
  <si>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</si>
  <si>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</si>
  <si>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</si>
  <si>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</si>
  <si>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</si>
  <si>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</si>
  <si>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</si>
  <si>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</si>
  <si>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</si>
  <si>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</si>
  <si>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</si>
  <si>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</si>
  <si>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</si>
  <si>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</si>
  <si>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</si>
  <si>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</si>
  <si>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</si>
  <si>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</si>
  <si>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</si>
  <si>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</si>
  <si>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</si>
  <si>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</si>
  <si>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</si>
  <si>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</si>
  <si>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</si>
  <si>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</si>
  <si>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</si>
  <si>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</si>
  <si>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</si>
  <si>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</si>
  <si>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</si>
  <si>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</si>
  <si>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</si>
  <si>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</si>
  <si>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</si>
  <si>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</si>
  <si>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</si>
  <si>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</si>
  <si>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</si>
  <si>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</si>
  <si>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</si>
  <si>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</si>
  <si>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</si>
  <si>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</si>
  <si>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</si>
  <si>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</si>
  <si>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</si>
  <si>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</si>
  <si>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</si>
  <si>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</si>
  <si>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</si>
  <si>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</si>
  <si>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</si>
  <si>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</si>
  <si>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</si>
  <si>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</si>
  <si>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</si>
  <si>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</si>
  <si>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</si>
  <si>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</si>
  <si>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</si>
  <si>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</si>
  <si>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</si>
  <si>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</si>
  <si>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</si>
  <si>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</si>
  <si>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</si>
  <si>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</si>
  <si>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</si>
  <si>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</si>
  <si>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</si>
  <si>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</si>
  <si>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</si>
  <si>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</si>
  <si>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</si>
  <si>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</si>
  <si>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</si>
  <si>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</si>
  <si>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</si>
  <si>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</si>
  <si>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</si>
  <si>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</si>
  <si>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</si>
  <si>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</si>
  <si>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</si>
  <si>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</si>
  <si>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</si>
  <si>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</si>
  <si>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</si>
  <si>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</si>
  <si>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</si>
  <si>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</si>
  <si>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</si>
  <si>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</si>
  <si>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</si>
  <si>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</si>
  <si>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</si>
  <si>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</si>
  <si>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</si>
  <si>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</si>
  <si>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</si>
  <si>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</si>
  <si>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</si>
  <si>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</si>
  <si>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</si>
  <si>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</si>
  <si>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</si>
  <si>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</si>
  <si>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</si>
  <si>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</si>
  <si>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</si>
  <si>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</si>
  <si>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</si>
  <si>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</si>
  <si>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</si>
  <si>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</si>
  <si>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</si>
  <si>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</si>
  <si>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</si>
  <si>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</si>
  <si>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</si>
  <si>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</si>
  <si>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</si>
  <si>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</si>
  <si>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</si>
  <si>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</si>
  <si>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</si>
  <si>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</si>
  <si>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</si>
  <si>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</si>
  <si>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</si>
  <si>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</si>
  <si>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</si>
  <si>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</si>
  <si>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</si>
  <si>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</si>
  <si>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</si>
  <si>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</si>
  <si>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</si>
  <si>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</si>
  <si>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</si>
  <si>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</si>
  <si>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</si>
  <si>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</si>
  <si>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</si>
  <si>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</si>
  <si>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</si>
  <si>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</si>
  <si>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</si>
  <si>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</si>
  <si>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</si>
  <si>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</si>
  <si>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</si>
  <si>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</si>
  <si>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</si>
  <si>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</si>
  <si>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</si>
  <si>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</si>
  <si>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</si>
  <si>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</si>
  <si>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</si>
  <si>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</si>
  <si>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</si>
  <si>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</si>
  <si>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</si>
  <si>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</si>
  <si>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</si>
  <si>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</si>
  <si>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</si>
  <si>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</si>
  <si>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</si>
  <si>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</si>
  <si>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</si>
  <si>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</si>
  <si>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</si>
  <si>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</si>
  <si>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</si>
  <si>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</si>
  <si>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</si>
  <si>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</si>
  <si>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</si>
  <si>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</si>
  <si>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</si>
  <si>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</si>
  <si>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</si>
  <si>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</si>
  <si>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</si>
  <si>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</si>
  <si>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</si>
  <si>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</si>
  <si>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</si>
  <si>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</si>
  <si>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</si>
  <si>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</si>
  <si>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</si>
  <si>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</si>
  <si>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</si>
  <si>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</si>
  <si>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</si>
  <si>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</si>
  <si>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</si>
  <si>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</si>
  <si>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</si>
  <si>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</si>
  <si>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</si>
  <si>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</si>
  <si>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</si>
  <si>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</si>
  <si>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</si>
  <si>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</si>
  <si>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</si>
  <si>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</si>
  <si>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</si>
  <si>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</si>
  <si>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</si>
  <si>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</si>
  <si>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</si>
  <si>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</si>
  <si>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</si>
  <si>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</si>
  <si>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</si>
  <si>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</si>
  <si>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</si>
  <si>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</si>
  <si>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</si>
  <si>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</si>
  <si>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</si>
  <si>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</si>
  <si>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</si>
  <si>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</si>
  <si>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</si>
  <si>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</si>
  <si>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</si>
  <si>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</si>
  <si>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</si>
  <si>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</si>
  <si>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</si>
  <si>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</si>
  <si>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</si>
  <si>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</si>
  <si>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</si>
  <si>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</si>
  <si>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</si>
  <si>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</si>
  <si>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</si>
  <si>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</si>
  <si>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</si>
  <si>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</si>
  <si>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</si>
  <si>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</si>
  <si>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</si>
  <si>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</si>
  <si>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</si>
  <si>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</si>
  <si>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</si>
  <si>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</si>
  <si>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</si>
  <si>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</si>
  <si>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</si>
  <si>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</si>
  <si>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</si>
  <si>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</si>
  <si>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</si>
  <si>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</si>
  <si>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</si>
  <si>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</si>
  <si>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</si>
  <si>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</si>
  <si>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</si>
  <si>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</si>
  <si>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</si>
  <si>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</si>
  <si>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</si>
  <si>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</si>
  <si>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</si>
  <si>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</si>
  <si>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</si>
  <si>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</si>
  <si>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</si>
  <si>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</si>
  <si>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</si>
  <si>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</si>
  <si>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</si>
  <si>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</si>
  <si>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</si>
  <si>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</si>
  <si>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</si>
  <si>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</si>
  <si>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</si>
  <si>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</si>
  <si>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</si>
  <si>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</si>
  <si>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</si>
  <si>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</si>
  <si>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</si>
  <si>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</si>
  <si>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</si>
  <si>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</si>
  <si>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</si>
  <si>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</si>
  <si>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</si>
  <si>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</si>
  <si>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</si>
  <si>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</si>
  <si>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</si>
  <si>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</si>
  <si>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</si>
  <si>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</si>
  <si>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</si>
  <si>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</si>
  <si>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</si>
  <si>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</si>
  <si>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</si>
  <si>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</si>
  <si>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</si>
  <si>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</si>
  <si>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</si>
  <si>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</si>
  <si>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</si>
  <si>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</si>
  <si>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</si>
  <si>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</si>
  <si>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</si>
  <si>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</si>
  <si>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</si>
  <si>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</si>
  <si>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</si>
  <si>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</si>
  <si>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</si>
  <si>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</si>
  <si>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</si>
  <si>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</si>
  <si>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</si>
  <si>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</si>
  <si>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</si>
  <si>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</si>
  <si>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</si>
  <si>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</si>
  <si>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</si>
  <si>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</si>
  <si>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</si>
  <si>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</si>
  <si>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</si>
  <si>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</si>
  <si>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</si>
  <si>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</si>
  <si>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</si>
  <si>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</si>
  <si>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</si>
  <si>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</si>
  <si>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</si>
  <si>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</si>
  <si>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</si>
  <si>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</si>
  <si>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</si>
  <si>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</si>
  <si>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</si>
  <si>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</si>
  <si>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</si>
  <si>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</si>
  <si>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</si>
  <si>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</si>
  <si>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</si>
  <si>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</si>
  <si>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</si>
  <si>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</si>
  <si>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</si>
  <si>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</si>
  <si>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</si>
  <si>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</si>
  <si>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</si>
  <si>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</si>
  <si>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</si>
  <si>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</si>
  <si>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</si>
  <si>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</si>
  <si>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</si>
  <si>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</si>
  <si>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</si>
  <si>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</si>
  <si>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</si>
  <si>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</si>
  <si>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</si>
  <si>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</si>
  <si>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</si>
  <si>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</si>
  <si>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</si>
  <si>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</si>
  <si>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</si>
  <si>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</si>
  <si>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</si>
  <si>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</si>
  <si>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</si>
  <si>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</si>
  <si>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</si>
  <si>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</si>
  <si>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</si>
  <si>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</si>
  <si>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</si>
  <si>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</si>
  <si>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</si>
  <si>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</si>
  <si>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</si>
  <si>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</si>
  <si>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</si>
  <si>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</si>
  <si>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</si>
  <si>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</si>
  <si>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</si>
  <si>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</si>
  <si>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</si>
  <si>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</si>
  <si>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</si>
  <si>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</si>
  <si>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</si>
  <si>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</si>
  <si>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</si>
  <si>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</si>
  <si>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</si>
  <si>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</si>
  <si>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</si>
  <si>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</si>
  <si>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</si>
  <si>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</si>
  <si>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</si>
  <si>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</si>
  <si>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</si>
  <si>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</si>
  <si>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</si>
  <si>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</si>
  <si>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</si>
  <si>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</si>
  <si>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</si>
  <si>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</si>
  <si>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</si>
  <si>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</si>
  <si>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</si>
  <si>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</si>
  <si>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</si>
  <si>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</si>
  <si>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</si>
  <si>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</si>
  <si>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</si>
  <si>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</si>
  <si>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</si>
  <si>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</si>
  <si>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</si>
  <si>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</si>
  <si>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</si>
  <si>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</si>
  <si>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</si>
  <si>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</si>
  <si>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</si>
  <si>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</si>
  <si>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</si>
  <si>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</si>
  <si>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</si>
  <si>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</si>
  <si>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</si>
  <si>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</si>
  <si>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</si>
  <si>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</si>
  <si>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</si>
  <si>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</si>
  <si>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</si>
  <si>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</si>
  <si>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</si>
  <si>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</si>
  <si>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</si>
  <si>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</si>
  <si>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</si>
  <si>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</si>
  <si>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</si>
  <si>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</si>
  <si>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</si>
  <si>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</si>
  <si>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</si>
  <si>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</si>
  <si>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</si>
  <si>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</si>
  <si>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</si>
  <si>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</si>
  <si>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</si>
  <si>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</si>
  <si>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</si>
  <si>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</si>
  <si>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</si>
  <si>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</si>
  <si>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</si>
  <si>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</si>
  <si>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</si>
  <si>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</si>
  <si>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</si>
  <si>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</si>
  <si>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</si>
  <si>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</si>
  <si>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</si>
  <si>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</si>
  <si>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</si>
  <si>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</si>
  <si>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</si>
  <si>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</si>
  <si>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</si>
  <si>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</si>
  <si>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</si>
  <si>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</si>
  <si>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</si>
  <si>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</si>
  <si>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</si>
  <si>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</si>
  <si>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</si>
  <si>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</si>
  <si>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</si>
  <si>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</si>
  <si>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</si>
  <si>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</si>
  <si>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</si>
  <si>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</si>
  <si>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</si>
  <si>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</si>
  <si>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</si>
  <si>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</si>
  <si>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</si>
  <si>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</si>
  <si>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</si>
  <si>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</si>
  <si>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</si>
  <si>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</si>
  <si>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</si>
  <si>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</si>
  <si>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</si>
  <si>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</si>
  <si>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</si>
  <si>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</si>
  <si>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</si>
  <si>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</si>
  <si>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</si>
  <si>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</si>
  <si>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</si>
  <si>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</si>
  <si>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</si>
  <si>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</si>
  <si>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</si>
  <si>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</si>
  <si>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</si>
  <si>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</si>
  <si>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</si>
  <si>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</si>
  <si>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</si>
  <si>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</si>
  <si>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</si>
  <si>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</si>
  <si>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</si>
  <si>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</si>
  <si>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</si>
  <si>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</si>
  <si>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</si>
  <si>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</si>
  <si>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</si>
  <si>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</si>
  <si>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</si>
  <si>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</si>
  <si>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</si>
  <si>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</si>
  <si>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</si>
  <si>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</si>
  <si>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</si>
  <si>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</si>
  <si>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</si>
  <si>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</si>
  <si>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</si>
  <si>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</si>
  <si>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</si>
  <si>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</si>
  <si>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</si>
  <si>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</si>
  <si>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</si>
  <si>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</si>
  <si>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</si>
  <si>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</si>
  <si>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</si>
  <si>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</si>
  <si>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</si>
  <si>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</si>
  <si>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</si>
  <si>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</si>
  <si>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</si>
  <si>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</si>
  <si>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</si>
  <si>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</si>
  <si>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</si>
  <si>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</si>
  <si>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</si>
  <si>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</si>
  <si>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</si>
  <si>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</si>
  <si>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</si>
  <si>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</si>
  <si>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</si>
  <si>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</si>
  <si>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</si>
  <si>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</si>
  <si>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</si>
  <si>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</si>
  <si>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</si>
  <si>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</si>
  <si>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</si>
  <si>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</si>
  <si>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</si>
  <si>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</si>
  <si>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</si>
  <si>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</si>
  <si>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</si>
  <si>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</si>
  <si>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</si>
  <si>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</si>
  <si>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</si>
  <si>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</si>
  <si>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</si>
  <si>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</si>
  <si>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</si>
  <si>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</si>
  <si>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</si>
  <si>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</si>
  <si>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</si>
  <si>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</si>
  <si>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</si>
  <si>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</si>
  <si>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</si>
  <si>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</si>
  <si>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</si>
  <si>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</si>
  <si>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</si>
  <si>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</si>
  <si>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</si>
  <si>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</si>
  <si>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</si>
  <si>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</si>
  <si>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</si>
  <si>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</si>
  <si>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</si>
  <si>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</si>
  <si>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</si>
  <si>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</si>
  <si>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</si>
  <si>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</si>
  <si>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</si>
  <si>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</si>
  <si>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</si>
  <si>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</si>
  <si>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</si>
  <si>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</si>
  <si>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</si>
  <si>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</si>
  <si>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</si>
  <si>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</si>
  <si>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</si>
  <si>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</si>
  <si>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</si>
  <si>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</si>
  <si>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</si>
  <si>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</si>
  <si>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</si>
  <si>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</si>
  <si>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</si>
  <si>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</si>
  <si>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</si>
  <si>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</si>
  <si>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</si>
  <si>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</si>
  <si>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</si>
  <si>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</si>
  <si>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</si>
  <si>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</si>
  <si>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</si>
  <si>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</si>
  <si>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</si>
  <si>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</si>
  <si>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</si>
  <si>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</si>
  <si>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</si>
  <si>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</si>
  <si>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</si>
  <si>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</si>
  <si>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</si>
  <si>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</si>
  <si>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</si>
  <si>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</si>
  <si>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</si>
  <si>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</si>
  <si>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</si>
  <si>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</si>
  <si>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</si>
  <si>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</si>
  <si>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</si>
  <si>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</si>
  <si>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</si>
  <si>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</si>
  <si>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</si>
  <si>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</si>
  <si>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</si>
  <si>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</si>
  <si>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</si>
  <si>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</si>
  <si>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</si>
  <si>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</si>
  <si>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</si>
  <si>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</si>
  <si>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</si>
  <si>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</si>
  <si>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</si>
  <si>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</si>
  <si>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</si>
  <si>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</si>
  <si>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</si>
  <si>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</si>
  <si>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</si>
  <si>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</si>
  <si>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</si>
  <si>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</si>
  <si>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</si>
  <si>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</si>
  <si>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</si>
  <si>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</si>
  <si>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</si>
  <si>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</si>
  <si>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</si>
  <si>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</si>
  <si>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</si>
  <si>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</si>
  <si>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</si>
  <si>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</si>
  <si>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</si>
  <si>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</si>
  <si>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</si>
  <si>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</si>
  <si>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</si>
  <si>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</si>
  <si>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</si>
  <si>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</si>
  <si>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</si>
  <si>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</si>
  <si>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</si>
  <si>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</si>
  <si>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</si>
  <si>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</si>
  <si>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</si>
  <si>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</si>
  <si>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</si>
  <si>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</si>
  <si>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</si>
  <si>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</si>
  <si>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</si>
  <si>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</si>
  <si>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</si>
  <si>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</si>
  <si>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</si>
  <si>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</si>
  <si>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</si>
  <si>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</si>
  <si>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</si>
  <si>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</si>
  <si>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</si>
  <si>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</si>
  <si>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</si>
  <si>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</si>
  <si>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</si>
  <si>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</si>
  <si>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</si>
  <si>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</si>
  <si>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</si>
  <si>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</si>
  <si>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</si>
  <si>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</si>
  <si>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</si>
  <si>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</si>
  <si>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</si>
  <si>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</si>
  <si>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</si>
  <si>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</si>
  <si>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</si>
  <si>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</si>
  <si>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</si>
  <si>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</si>
  <si>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</si>
  <si>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</si>
  <si>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</si>
  <si>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</si>
  <si>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</si>
  <si>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</si>
  <si>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</si>
  <si>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</si>
  <si>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</si>
  <si>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</si>
  <si>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</si>
  <si>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</si>
  <si>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</si>
  <si>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</si>
  <si>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</si>
  <si>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</si>
  <si>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</si>
  <si>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</si>
  <si>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</si>
  <si>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</si>
  <si>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</si>
  <si>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</si>
  <si>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</si>
  <si>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</si>
  <si>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</si>
  <si>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</si>
  <si>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</si>
  <si>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</si>
  <si>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</si>
  <si>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</si>
  <si>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</si>
  <si>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</si>
  <si>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</si>
  <si>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</si>
  <si>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</si>
  <si>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</si>
  <si>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</si>
  <si>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</si>
  <si>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</si>
  <si>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</si>
  <si>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</si>
  <si>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</si>
  <si>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</si>
  <si>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</si>
  <si>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</si>
  <si>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</si>
  <si>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</si>
  <si>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</si>
  <si>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</si>
  <si>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</si>
  <si>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</si>
  <si>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</si>
  <si>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</si>
  <si>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</si>
  <si>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</si>
  <si>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</si>
  <si>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</si>
  <si>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</si>
  <si>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</si>
  <si>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</si>
  <si>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</si>
  <si>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</si>
  <si>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</si>
  <si>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</si>
  <si>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</si>
  <si>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</si>
  <si>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</si>
  <si>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</si>
  <si>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</si>
  <si>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</si>
  <si>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</si>
  <si>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</si>
  <si>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</si>
  <si>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</si>
  <si>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</si>
  <si>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</si>
  <si>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</si>
  <si>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</si>
  <si>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</si>
  <si>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</si>
  <si>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</si>
  <si>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</si>
  <si>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</si>
  <si>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</si>
  <si>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</si>
  <si>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</si>
  <si>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</si>
  <si>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</si>
  <si>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</si>
  <si>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</si>
  <si>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</si>
  <si>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</si>
  <si>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</si>
  <si>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</si>
  <si>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</si>
  <si>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</si>
  <si>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</si>
  <si>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</si>
  <si>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</si>
  <si>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</si>
  <si>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</si>
  <si>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</si>
  <si>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</si>
  <si>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</si>
  <si>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</si>
  <si>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</si>
  <si>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</si>
  <si>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</si>
  <si>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</si>
  <si>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</si>
  <si>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</si>
  <si>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</si>
  <si>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</si>
  <si>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</si>
  <si>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</si>
  <si>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</si>
  <si>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</si>
  <si>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</si>
  <si>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</si>
  <si>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</si>
  <si>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</si>
  <si>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</si>
  <si>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</si>
  <si>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</si>
  <si>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</si>
  <si>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</si>
  <si>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</si>
  <si>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</si>
  <si>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</si>
  <si>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</si>
  <si>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</si>
  <si>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</si>
  <si>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</si>
  <si>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</si>
  <si>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</si>
  <si>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</si>
  <si>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</si>
  <si>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</si>
  <si>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</si>
  <si>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</si>
  <si>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</si>
  <si>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</si>
  <si>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</si>
  <si>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</si>
  <si>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</si>
  <si>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</si>
  <si>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</si>
  <si>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</si>
  <si>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</si>
  <si>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</si>
  <si>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</si>
  <si>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</si>
  <si>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</si>
  <si>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</si>
  <si>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</si>
  <si>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</si>
  <si>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</si>
  <si>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</si>
  <si>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</si>
  <si>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</si>
  <si>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</si>
  <si>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</si>
  <si>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</si>
  <si>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</si>
  <si>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</si>
  <si>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</si>
  <si>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</si>
  <si>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</si>
  <si>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</si>
  <si>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</si>
  <si>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</si>
  <si>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</si>
  <si>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</si>
  <si>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</si>
  <si>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</si>
  <si>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</si>
  <si>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</si>
  <si>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</si>
  <si>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</si>
  <si>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</si>
  <si>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</si>
  <si>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</si>
  <si>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</si>
  <si>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</si>
  <si>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</si>
  <si>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</si>
  <si>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</si>
  <si>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</si>
  <si>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</si>
  <si>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</si>
  <si>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</si>
  <si>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</si>
  <si>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</si>
  <si>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</si>
  <si>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</si>
  <si>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</si>
  <si>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</si>
  <si>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</si>
  <si>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</si>
  <si>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</si>
  <si>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</si>
  <si>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</si>
  <si>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</si>
  <si>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</si>
  <si>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</si>
  <si>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</si>
  <si>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</si>
  <si>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</si>
  <si>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</si>
  <si>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</si>
  <si>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</si>
  <si>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</si>
  <si>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</si>
  <si>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</si>
  <si>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</si>
  <si>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</si>
  <si>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</si>
  <si>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</si>
  <si>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</si>
  <si>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</si>
  <si>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</si>
  <si>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</si>
  <si>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</si>
  <si>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</si>
  <si>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</si>
  <si>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</si>
  <si>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</si>
  <si>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</si>
  <si>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</si>
  <si>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</si>
  <si>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</si>
  <si>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</si>
  <si>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</si>
  <si>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</si>
  <si>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</si>
  <si>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</si>
  <si>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</si>
  <si>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</si>
  <si>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</si>
  <si>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</si>
  <si>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</si>
  <si>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</si>
  <si>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</si>
  <si>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</si>
  <si>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</si>
  <si>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</si>
  <si>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</si>
  <si>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</si>
  <si>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</si>
  <si>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</si>
  <si>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</si>
  <si>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</si>
  <si>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</si>
  <si>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</si>
  <si>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</si>
  <si>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</si>
  <si>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</si>
  <si>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</si>
  <si>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</si>
  <si>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</si>
  <si>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</si>
  <si>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</si>
  <si>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</si>
  <si>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</si>
  <si>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</si>
  <si>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</si>
  <si>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</si>
  <si>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</si>
  <si>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</si>
  <si>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</si>
  <si>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</si>
  <si>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</si>
  <si>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</si>
  <si>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</si>
  <si>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</si>
  <si>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</si>
  <si>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</si>
  <si>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</si>
  <si>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</si>
  <si>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</si>
  <si>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</si>
  <si>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</si>
  <si>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</si>
  <si>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</si>
  <si>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</si>
  <si>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</si>
  <si>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</si>
  <si>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</si>
  <si>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</si>
  <si>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</si>
  <si>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</si>
  <si>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</si>
  <si>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</si>
  <si>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</si>
  <si>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</si>
  <si>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</si>
  <si>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</si>
  <si>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</si>
  <si>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</si>
  <si>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</si>
  <si>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</si>
  <si>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</si>
  <si>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</si>
  <si>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</si>
  <si>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</si>
  <si>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</si>
  <si>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</si>
  <si>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</si>
  <si>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</si>
  <si>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</si>
  <si>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</si>
  <si>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</si>
  <si>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</si>
  <si>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</si>
  <si>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</si>
  <si>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</si>
  <si>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</si>
  <si>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</si>
  <si>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</si>
  <si>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</si>
  <si>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</si>
  <si>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</si>
  <si>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</si>
  <si>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</si>
  <si>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</si>
  <si>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</si>
  <si>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</si>
  <si>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</si>
  <si>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</si>
  <si>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</si>
  <si>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</si>
  <si>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</si>
  <si>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</si>
  <si>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</si>
  <si>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</si>
  <si>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</si>
  <si>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</si>
  <si>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</si>
  <si>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</si>
  <si>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</si>
  <si>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</si>
  <si>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</si>
  <si>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</si>
  <si>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</si>
  <si>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</si>
  <si>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</si>
  <si>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</si>
  <si>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</si>
  <si>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</si>
  <si>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</si>
  <si>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</si>
  <si>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</si>
  <si>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</si>
  <si>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</si>
  <si>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</si>
  <si>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</si>
  <si>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</si>
  <si>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</si>
  <si>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</si>
  <si>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</si>
  <si>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</si>
  <si>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</si>
  <si>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</si>
  <si>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</si>
  <si>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</si>
  <si>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</si>
  <si>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</si>
  <si>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</si>
  <si>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</si>
  <si>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</si>
  <si>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</si>
  <si>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</si>
  <si>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</si>
  <si>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</si>
  <si>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</si>
  <si>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</si>
  <si>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</si>
  <si>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</si>
  <si>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</si>
  <si>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</si>
  <si>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</si>
  <si>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</si>
  <si>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</si>
  <si>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</si>
  <si>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</si>
  <si>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</si>
  <si>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</si>
  <si>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</si>
  <si>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</si>
  <si>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</si>
  <si>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</si>
  <si>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</si>
  <si>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</si>
  <si>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</si>
  <si>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</si>
  <si>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</si>
  <si>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</si>
  <si>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</si>
  <si>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</si>
  <si>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</si>
  <si>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</si>
  <si>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</si>
  <si>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</si>
  <si>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</si>
  <si>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</si>
  <si>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</si>
  <si>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</si>
  <si>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</si>
  <si>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</si>
  <si>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</si>
  <si>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</si>
  <si>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</si>
  <si>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</si>
  <si>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</si>
  <si>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</si>
  <si>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</si>
  <si>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</si>
  <si>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</si>
  <si>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</si>
  <si>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</si>
  <si>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</si>
  <si>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</si>
  <si>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</si>
  <si>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</si>
  <si>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</si>
  <si>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</si>
  <si>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</si>
  <si>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</si>
  <si>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</si>
  <si>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</si>
  <si>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</si>
  <si>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</si>
  <si>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</si>
  <si>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</si>
  <si>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</si>
  <si>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</si>
  <si>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</si>
  <si>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</si>
  <si>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</si>
  <si>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</si>
  <si>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</si>
  <si>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</si>
  <si>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</si>
  <si>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</si>
  <si>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</si>
  <si>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</si>
  <si>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</si>
  <si>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</si>
  <si>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</si>
  <si>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</si>
  <si>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</si>
  <si>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</si>
  <si>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</si>
  <si>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</si>
  <si>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</si>
  <si>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</si>
  <si>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</si>
  <si>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</si>
  <si>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</si>
  <si>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</si>
  <si>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</si>
  <si>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</si>
  <si>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</si>
  <si>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</si>
  <si>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</si>
  <si>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</si>
  <si>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</si>
  <si>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</si>
  <si>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</si>
  <si>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</si>
  <si>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</si>
  <si>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</si>
  <si>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</si>
  <si>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</si>
  <si>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</si>
  <si>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</si>
  <si>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</si>
  <si>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</si>
  <si>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</si>
  <si>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</si>
  <si>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</si>
  <si>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</si>
  <si>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</si>
  <si>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</si>
  <si>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</si>
  <si>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</si>
  <si>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</si>
  <si>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</si>
  <si>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</si>
  <si>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</si>
  <si>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</si>
  <si>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</si>
  <si>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</si>
  <si>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</si>
  <si>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</si>
  <si>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</si>
  <si>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</si>
  <si>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</si>
  <si>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</si>
  <si>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</si>
  <si>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</si>
  <si>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</si>
  <si>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</si>
  <si>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</si>
  <si>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</si>
  <si>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</si>
  <si>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</si>
  <si>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</si>
  <si>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</si>
  <si>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</si>
  <si>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</si>
  <si>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</si>
  <si>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</si>
  <si>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</si>
  <si>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</si>
  <si>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</si>
  <si>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</si>
  <si>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</si>
  <si>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</si>
  <si>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</si>
  <si>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</si>
  <si>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</si>
  <si>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</si>
  <si>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</si>
  <si>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</si>
  <si>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</si>
  <si>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</si>
  <si>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</si>
  <si>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</si>
  <si>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</si>
  <si>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</si>
  <si>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</si>
  <si>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</si>
  <si>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</si>
  <si>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</si>
  <si>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</si>
  <si>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</si>
  <si>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</si>
  <si>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</si>
  <si>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</si>
  <si>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</si>
  <si>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</si>
  <si>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</si>
  <si>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</si>
  <si>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</si>
  <si>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</si>
  <si>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</si>
  <si>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</si>
  <si>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</si>
  <si>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</si>
  <si>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</si>
  <si>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</si>
  <si>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</si>
  <si>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</si>
  <si>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</si>
  <si>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</si>
  <si>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</si>
  <si>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</si>
  <si>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</si>
  <si>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</si>
  <si>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</si>
  <si>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</si>
  <si>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</si>
  <si>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</si>
  <si>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</si>
  <si>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</si>
  <si>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</si>
  <si>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</si>
  <si>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</si>
  <si>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</si>
  <si>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</si>
  <si>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</si>
  <si>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</si>
  <si>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</si>
  <si>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</si>
  <si>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</si>
  <si>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</si>
  <si>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</si>
  <si>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</si>
  <si>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</si>
  <si>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</si>
  <si>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</si>
  <si>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</si>
  <si>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</si>
  <si>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</si>
  <si>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</si>
  <si>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</si>
  <si>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</si>
  <si>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</si>
  <si>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</si>
  <si>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</si>
  <si>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</si>
  <si>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</si>
  <si>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</si>
  <si>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</si>
  <si>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</si>
  <si>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</si>
  <si>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</si>
  <si>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</si>
  <si>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</si>
  <si>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</si>
  <si>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</si>
  <si>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</si>
  <si>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</si>
  <si>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</si>
  <si>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</si>
  <si>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</si>
  <si>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</si>
  <si>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</si>
  <si>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</si>
  <si>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</si>
  <si>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</si>
  <si>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</si>
  <si>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</si>
  <si>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</si>
  <si>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</si>
  <si>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</si>
  <si>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</si>
  <si>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</si>
  <si>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</si>
  <si>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</si>
  <si>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</si>
  <si>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</si>
  <si>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</si>
  <si>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</si>
  <si>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</si>
  <si>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</si>
  <si>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</si>
  <si>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</si>
  <si>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</si>
  <si>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</si>
  <si>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</si>
  <si>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</si>
  <si>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</si>
  <si>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</si>
  <si>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</si>
  <si>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</si>
  <si>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</si>
  <si>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</si>
  <si>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</si>
  <si>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</si>
  <si>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</si>
  <si>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</si>
  <si>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</si>
  <si>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</si>
  <si>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</si>
  <si>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</si>
  <si>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</si>
  <si>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</si>
  <si>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</si>
  <si>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</si>
  <si>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</si>
  <si>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</si>
  <si>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</si>
  <si>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</si>
  <si>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</si>
  <si>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</si>
  <si>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</si>
  <si>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</si>
  <si>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</si>
  <si>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</si>
  <si>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</si>
  <si>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</si>
  <si>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</si>
  <si>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</si>
  <si>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</si>
  <si>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</si>
  <si>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</si>
  <si>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</si>
  <si>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</si>
  <si>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</si>
  <si>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</si>
  <si>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</si>
  <si>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</si>
  <si>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</si>
  <si>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</si>
  <si>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</si>
  <si>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</si>
  <si>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</si>
  <si>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</si>
  <si>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</si>
  <si>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</si>
  <si>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</si>
  <si>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</si>
  <si>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</si>
  <si>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</si>
  <si>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</si>
  <si>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</si>
  <si>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</si>
  <si>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</si>
  <si>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</si>
  <si>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</si>
  <si>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</si>
  <si>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</si>
  <si>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</si>
  <si>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</si>
  <si>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</si>
  <si>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</si>
  <si>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</si>
  <si>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</si>
  <si>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</si>
  <si>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</si>
  <si>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</si>
  <si>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</si>
  <si>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</si>
  <si>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</si>
  <si>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</si>
  <si>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</si>
  <si>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</si>
  <si>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</si>
  <si>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</si>
  <si>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</si>
  <si>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</si>
  <si>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</si>
  <si>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</si>
  <si>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</si>
  <si>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</si>
  <si>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</si>
  <si>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</si>
  <si>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</si>
  <si>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</si>
  <si>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</si>
  <si>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</si>
  <si>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</si>
  <si>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</si>
  <si>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</si>
  <si>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</si>
  <si>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</si>
  <si>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</si>
  <si>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</si>
  <si>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</si>
  <si>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</si>
  <si>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</si>
  <si>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</si>
  <si>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</si>
  <si>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</si>
  <si>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</si>
  <si>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</si>
  <si>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</si>
  <si>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</si>
  <si>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</si>
  <si>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</si>
  <si>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</si>
  <si>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</si>
  <si>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</si>
  <si>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</si>
  <si>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</si>
  <si>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</si>
  <si>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</si>
  <si>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</si>
  <si>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</si>
  <si>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</si>
  <si>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</si>
  <si>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</si>
  <si>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</si>
  <si>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</si>
  <si>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</si>
  <si>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</si>
  <si>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</si>
  <si>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</si>
  <si>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</si>
  <si>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</si>
  <si>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</si>
  <si>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</si>
  <si>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</si>
  <si>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</si>
  <si>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</si>
  <si>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</si>
  <si>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</si>
  <si>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</si>
  <si>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</si>
  <si>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</si>
  <si>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</si>
  <si>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</si>
  <si>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</si>
  <si>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</si>
  <si>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</si>
  <si>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</si>
  <si>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</si>
  <si>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</si>
  <si>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</si>
  <si>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</si>
  <si>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</si>
  <si>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</si>
  <si>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</si>
  <si>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</si>
  <si>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</si>
  <si>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</si>
  <si>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</si>
  <si>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</si>
  <si>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</si>
  <si>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</si>
  <si>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</si>
  <si>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</si>
  <si>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</si>
  <si>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</si>
  <si>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</si>
  <si>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</si>
  <si>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</si>
  <si>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</si>
  <si>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</si>
  <si>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</si>
  <si>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</si>
  <si>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</si>
  <si>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</si>
  <si>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</si>
  <si>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</si>
  <si>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</si>
  <si>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</si>
  <si>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</si>
  <si>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</si>
  <si>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</si>
  <si>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</si>
  <si>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</si>
  <si>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</si>
  <si>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</si>
  <si>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</si>
  <si>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</si>
  <si>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</si>
  <si>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</si>
  <si>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</si>
  <si>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</si>
  <si>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</si>
  <si>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</si>
  <si>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</si>
  <si>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</si>
  <si>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</si>
  <si>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</si>
  <si>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</si>
  <si>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</si>
  <si>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</si>
  <si>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</si>
  <si>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</si>
  <si>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</si>
  <si>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</si>
  <si>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</si>
  <si>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</si>
  <si>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</si>
  <si>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</si>
  <si>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</si>
  <si>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</si>
  <si>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</si>
  <si>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</si>
  <si>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</si>
  <si>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</si>
  <si>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</si>
  <si>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</si>
  <si>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</si>
  <si>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</si>
  <si>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</si>
  <si>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</si>
  <si>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</si>
  <si>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</si>
  <si>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</si>
  <si>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</si>
  <si>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</si>
  <si>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</si>
  <si>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</si>
  <si>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</si>
  <si>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</si>
  <si>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</si>
  <si>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</si>
  <si>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</si>
  <si>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</si>
  <si>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</si>
  <si>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</si>
  <si>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</si>
  <si>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</si>
  <si>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</si>
  <si>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</si>
  <si>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</si>
  <si>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</si>
  <si>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</si>
  <si>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</si>
  <si>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</si>
  <si>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</si>
  <si>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</si>
  <si>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</si>
  <si>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</si>
  <si>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</si>
  <si>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</si>
  <si>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</si>
  <si>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</si>
  <si>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</si>
  <si>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</si>
  <si>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</si>
  <si>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</si>
  <si>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</si>
  <si>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</si>
  <si>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</si>
  <si>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</si>
  <si>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</si>
  <si>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</si>
  <si>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</si>
  <si>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</si>
  <si>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</si>
  <si>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</si>
  <si>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</si>
  <si>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</si>
  <si>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</si>
  <si>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</si>
  <si>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</si>
  <si>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</si>
  <si>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</si>
  <si>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</si>
  <si>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</si>
  <si>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</si>
  <si>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</si>
  <si>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</si>
  <si>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</si>
  <si>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</si>
  <si>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</si>
  <si>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</si>
  <si>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</si>
  <si>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</si>
  <si>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</si>
  <si>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</si>
  <si>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</si>
  <si>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</si>
  <si>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</si>
  <si>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</si>
  <si>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</si>
  <si>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</si>
  <si>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</si>
  <si>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</si>
  <si>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</si>
  <si>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</si>
  <si>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</si>
  <si>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</si>
  <si>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</si>
  <si>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</si>
  <si>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</si>
  <si>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</si>
  <si>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</si>
  <si>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</si>
  <si>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</si>
  <si>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</si>
  <si>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</si>
  <si>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</si>
  <si>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</si>
  <si>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</si>
  <si>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</si>
  <si>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</si>
  <si>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</si>
  <si>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</si>
  <si>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</si>
  <si>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</si>
  <si>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</si>
  <si>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</si>
  <si>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</si>
  <si>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</si>
  <si>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</si>
  <si>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</si>
  <si>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</si>
  <si>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</si>
  <si>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</si>
  <si>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</si>
  <si>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</si>
  <si>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</si>
  <si>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</si>
  <si>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</si>
  <si>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</si>
  <si>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</si>
  <si>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</si>
  <si>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</si>
  <si>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</si>
  <si>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</si>
  <si>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</si>
  <si>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</si>
  <si>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</si>
  <si>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</si>
  <si>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</si>
  <si>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</si>
  <si>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</si>
  <si>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</si>
  <si>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</si>
  <si>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</si>
  <si>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</si>
  <si>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</si>
  <si>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</si>
  <si>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</si>
  <si>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</si>
  <si>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</si>
  <si>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</si>
  <si>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</si>
  <si>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</si>
  <si>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</si>
  <si>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</si>
  <si>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</si>
  <si>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</si>
  <si>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</si>
  <si>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</si>
  <si>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</si>
  <si>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</si>
  <si>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</si>
  <si>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</si>
  <si>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</si>
  <si>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</si>
  <si>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</si>
  <si>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</si>
  <si>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</si>
  <si>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</si>
  <si>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</si>
  <si>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</si>
  <si>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</si>
  <si>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</si>
  <si>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</si>
  <si>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</si>
  <si>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</si>
  <si>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</si>
  <si>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</si>
  <si>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</si>
  <si>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</si>
  <si>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</si>
  <si>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</si>
  <si>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</si>
  <si>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</si>
  <si>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</si>
  <si>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</si>
  <si>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</si>
  <si>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</si>
  <si>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</si>
  <si>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</si>
  <si>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</si>
  <si>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</si>
  <si>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</si>
  <si>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</si>
  <si>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</si>
  <si>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</si>
  <si>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</si>
  <si>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</si>
  <si>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</si>
  <si>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</si>
  <si>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</si>
  <si>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</si>
  <si>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</si>
  <si>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</si>
  <si>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</si>
  <si>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</si>
  <si>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</si>
  <si>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</si>
  <si>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</si>
  <si>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</si>
  <si>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</si>
  <si>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</si>
  <si>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</si>
  <si>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</si>
  <si>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</si>
  <si>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</si>
  <si>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</si>
  <si>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</si>
  <si>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</si>
  <si>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</si>
  <si>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</si>
  <si>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</si>
  <si>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</si>
  <si>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</si>
  <si>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</si>
  <si>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</si>
  <si>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</si>
  <si>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</si>
  <si>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</si>
  <si>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</si>
  <si>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</si>
  <si>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</si>
  <si>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</si>
  <si>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</si>
  <si>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</si>
  <si>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</si>
  <si>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</si>
  <si>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</si>
  <si>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</si>
  <si>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</si>
  <si>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</si>
  <si>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</si>
  <si>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</si>
  <si>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</si>
  <si>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</si>
  <si>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</si>
  <si>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</si>
  <si>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</si>
  <si>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</si>
  <si>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</si>
  <si>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</si>
  <si>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</si>
  <si>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</si>
  <si>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</si>
  <si>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</si>
  <si>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</si>
  <si>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</si>
  <si>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</si>
  <si>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</si>
  <si>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</si>
  <si>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</si>
  <si>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</si>
  <si>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</si>
  <si>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</si>
  <si>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</si>
  <si>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</si>
  <si>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</si>
  <si>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</si>
  <si>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</si>
  <si>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</si>
  <si>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</si>
  <si>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</si>
  <si>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</si>
  <si>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</si>
  <si>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</si>
  <si>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</si>
  <si>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</si>
  <si>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</si>
  <si>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</si>
  <si>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</si>
  <si>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</si>
  <si>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</si>
  <si>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</si>
  <si>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</si>
  <si>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</si>
  <si>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</si>
  <si>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</si>
  <si>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</si>
  <si>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</si>
  <si>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</si>
  <si>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</si>
  <si>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</si>
  <si>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</si>
  <si>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</si>
  <si>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</si>
  <si>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</si>
  <si>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</si>
  <si>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</si>
  <si>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</si>
  <si>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</si>
  <si>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</si>
  <si>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</si>
  <si>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</si>
  <si>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</si>
  <si>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</si>
  <si>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</si>
  <si>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</si>
  <si>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</si>
  <si>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</si>
  <si>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</si>
  <si>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</si>
  <si>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</si>
  <si>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</si>
  <si>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</si>
  <si>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</si>
  <si>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</si>
  <si>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</si>
  <si>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</si>
  <si>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</si>
  <si>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</si>
  <si>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</si>
  <si>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</si>
  <si>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</si>
  <si>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</si>
  <si>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</si>
  <si>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</si>
  <si>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</si>
  <si>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</si>
  <si>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</si>
  <si>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</si>
  <si>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</si>
  <si>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</si>
  <si>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</si>
  <si>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</si>
  <si>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</si>
  <si>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</si>
  <si>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</si>
  <si>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</si>
  <si>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</si>
  <si>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</si>
  <si>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</si>
  <si>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</si>
  <si>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</si>
  <si>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</si>
  <si>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</si>
  <si>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</si>
  <si>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</si>
  <si>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</si>
  <si>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</si>
  <si>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</si>
  <si>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</si>
  <si>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</si>
  <si>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</si>
  <si>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</si>
  <si>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</si>
  <si>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</si>
  <si>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</si>
  <si>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</si>
  <si>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</si>
  <si>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</si>
  <si>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</si>
  <si>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</si>
  <si>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</si>
  <si>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</si>
  <si>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</si>
  <si>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</si>
  <si>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</si>
  <si>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</si>
  <si>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</si>
  <si>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</si>
  <si>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</si>
  <si>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</si>
  <si>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</si>
  <si>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</si>
  <si>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</si>
  <si>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</si>
  <si>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</si>
  <si>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</si>
  <si>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</si>
  <si>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</si>
  <si>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</si>
  <si>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</si>
  <si>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</si>
  <si>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</si>
  <si>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</si>
  <si>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</si>
  <si>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</si>
  <si>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</si>
  <si>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</si>
  <si>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</si>
  <si>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</si>
  <si>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</si>
  <si>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</si>
  <si>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</si>
  <si>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</si>
  <si>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</si>
  <si>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</si>
  <si>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</si>
  <si>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</si>
  <si>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</si>
  <si>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</si>
  <si>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</si>
  <si>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</si>
  <si>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</si>
  <si>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</si>
  <si>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</si>
  <si>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</si>
  <si>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</si>
  <si>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</si>
  <si>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</si>
  <si>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</si>
  <si>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</si>
  <si>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</si>
  <si>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</si>
  <si>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</si>
  <si>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</si>
  <si>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</si>
  <si>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</si>
  <si>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</si>
  <si>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</si>
  <si>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</si>
  <si>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</si>
  <si>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</si>
  <si>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</si>
  <si>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</si>
  <si>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</si>
  <si>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</si>
  <si>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</si>
  <si>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</si>
  <si>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</si>
  <si>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</si>
  <si>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</si>
  <si>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</si>
  <si>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</si>
  <si>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</si>
  <si>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</si>
  <si>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</si>
  <si>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</si>
  <si>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</si>
  <si>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</si>
  <si>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</si>
  <si>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</si>
  <si>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</si>
  <si>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</si>
  <si>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</si>
  <si>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</si>
  <si>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</si>
  <si>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</si>
  <si>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</si>
  <si>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</si>
  <si>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</si>
  <si>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</si>
  <si>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</si>
  <si>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</si>
  <si>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</si>
  <si>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</si>
  <si>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</si>
  <si>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</si>
  <si>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</si>
  <si>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</si>
  <si>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</si>
  <si>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</si>
  <si>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</si>
  <si>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</si>
  <si>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</si>
  <si>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</si>
  <si>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</si>
  <si>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</si>
  <si>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</si>
  <si>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</si>
  <si>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</si>
  <si>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</si>
  <si>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</si>
  <si>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</si>
  <si>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</si>
  <si>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</si>
  <si>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</si>
  <si>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</si>
  <si>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</si>
  <si>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</si>
  <si>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</si>
  <si>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</si>
  <si>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</si>
  <si>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</si>
  <si>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</si>
  <si>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</si>
  <si>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</si>
  <si>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</si>
  <si>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</si>
  <si>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</si>
  <si>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</si>
  <si>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</si>
  <si>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</si>
  <si>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</si>
  <si>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</si>
  <si>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</si>
  <si>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</si>
  <si>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</si>
  <si>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</si>
  <si>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</si>
  <si>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</si>
  <si>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</si>
  <si>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</si>
  <si>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</si>
  <si>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</si>
  <si>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</si>
  <si>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</si>
  <si>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</si>
  <si>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</si>
  <si>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</si>
  <si>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</si>
  <si>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</si>
  <si>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</si>
  <si>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</si>
  <si>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</si>
  <si>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</si>
  <si>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</si>
  <si>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</si>
  <si>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</si>
  <si>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</si>
  <si>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</si>
  <si>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</si>
  <si>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</si>
  <si>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</si>
  <si>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</si>
  <si>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</si>
  <si>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</si>
  <si>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</si>
  <si>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</si>
  <si>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</si>
  <si>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</si>
  <si>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</si>
  <si>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</si>
  <si>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</si>
  <si>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</si>
  <si>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</si>
  <si>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</si>
  <si>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</si>
  <si>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</si>
  <si>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</si>
  <si>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</si>
  <si>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</si>
  <si>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</si>
  <si>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</si>
  <si>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</si>
  <si>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</si>
  <si>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</si>
  <si>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</si>
  <si>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</si>
  <si>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</si>
  <si>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</si>
  <si>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</si>
  <si>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</si>
  <si>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</si>
  <si>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</si>
  <si>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</si>
  <si>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</si>
  <si>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</si>
  <si>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</si>
  <si>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</si>
  <si>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</si>
  <si>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</si>
  <si>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</si>
  <si>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</si>
  <si>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</si>
  <si>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</si>
  <si>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</si>
  <si>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</si>
  <si>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</si>
  <si>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</si>
  <si>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</si>
  <si>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</si>
  <si>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</si>
  <si>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</si>
  <si>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</si>
  <si>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</si>
  <si>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</si>
  <si>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</si>
  <si>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</si>
  <si>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</si>
  <si>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</si>
  <si>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</si>
  <si>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</si>
  <si>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</si>
  <si>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</si>
  <si>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</si>
  <si>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</si>
  <si>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</si>
  <si>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</si>
  <si>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</si>
  <si>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</si>
  <si>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</si>
  <si>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</si>
  <si>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</si>
  <si>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</si>
  <si>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</si>
  <si>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</si>
  <si>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</si>
  <si>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</si>
  <si>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</si>
  <si>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</si>
  <si>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</si>
  <si>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</si>
  <si>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</si>
  <si>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</si>
  <si>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</si>
  <si>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</si>
  <si>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</si>
  <si>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</si>
  <si>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</si>
  <si>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</si>
  <si>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</si>
  <si>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</si>
  <si>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</si>
  <si>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</si>
  <si>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</si>
  <si>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</si>
  <si>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</si>
  <si>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</si>
  <si>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</si>
  <si>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</si>
  <si>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</si>
  <si>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</si>
  <si>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</si>
  <si>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</si>
  <si>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</si>
  <si>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</si>
  <si>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</si>
  <si>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</si>
  <si>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</si>
  <si>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</si>
  <si>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</si>
  <si>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</si>
  <si>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</si>
  <si>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</si>
  <si>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</si>
  <si>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</si>
  <si>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</si>
  <si>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</si>
  <si>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</si>
  <si>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</si>
  <si>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</si>
  <si>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</si>
  <si>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</si>
  <si>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</si>
  <si>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</si>
  <si>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</si>
  <si>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</si>
  <si>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</si>
  <si>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</si>
  <si>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</si>
  <si>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</si>
  <si>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</si>
  <si>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</si>
  <si>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</si>
  <si>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</si>
  <si>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</si>
  <si>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</si>
  <si>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</si>
  <si>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</si>
  <si>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</si>
  <si>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</si>
  <si>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</si>
  <si>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</si>
  <si>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</si>
  <si>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</si>
  <si>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</si>
  <si>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</si>
  <si>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</si>
  <si>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</si>
  <si>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</si>
  <si>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</si>
  <si>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</si>
  <si>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</si>
  <si>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</si>
  <si>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</si>
  <si>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</si>
  <si>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</si>
  <si>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</si>
  <si>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</si>
  <si>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</si>
  <si>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</si>
  <si>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</si>
  <si>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</si>
  <si>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</si>
  <si>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</si>
  <si>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</si>
  <si>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</si>
  <si>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</si>
  <si>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</si>
  <si>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</si>
  <si>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</si>
  <si>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</si>
  <si>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</si>
  <si>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</si>
  <si>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</si>
  <si>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</si>
  <si>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</si>
  <si>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</si>
  <si>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</si>
  <si>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</si>
  <si>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</si>
  <si>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</si>
  <si>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</si>
  <si>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</si>
  <si>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</si>
  <si>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</si>
  <si>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</si>
  <si>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</si>
  <si>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</si>
  <si>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</si>
  <si>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</si>
  <si>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</si>
  <si>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</si>
  <si>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</si>
  <si>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</si>
  <si>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</si>
  <si>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</si>
  <si>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</si>
  <si>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</si>
  <si>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</si>
  <si>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</si>
  <si>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</si>
  <si>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</si>
  <si>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</si>
  <si>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</si>
  <si>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</si>
  <si>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</si>
  <si>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</si>
  <si>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</si>
  <si>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</si>
  <si>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</si>
  <si>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</si>
  <si>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</si>
  <si>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</si>
  <si>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</si>
  <si>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</si>
  <si>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</si>
  <si>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</si>
  <si>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</si>
  <si>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</si>
  <si>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</si>
  <si>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</si>
  <si>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</si>
  <si>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</si>
  <si>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</si>
  <si>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</si>
  <si>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</si>
  <si>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</si>
  <si>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</si>
  <si>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</si>
  <si>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</si>
  <si>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</si>
  <si>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</si>
  <si>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</si>
  <si>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</si>
  <si>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</si>
  <si>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</si>
  <si>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</si>
  <si>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</si>
  <si>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</si>
  <si>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</si>
  <si>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</si>
  <si>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</si>
  <si>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</si>
  <si>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</si>
  <si>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</si>
  <si>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</si>
  <si>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</si>
  <si>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</si>
  <si>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</si>
  <si>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</si>
  <si>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</si>
  <si>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</si>
  <si>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</si>
  <si>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</si>
  <si>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</si>
  <si>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</si>
  <si>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</si>
  <si>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</si>
  <si>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</si>
  <si>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</si>
  <si>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</si>
  <si>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</si>
  <si>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</si>
  <si>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</si>
  <si>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</si>
  <si>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</si>
  <si>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</si>
  <si>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</si>
  <si>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</si>
  <si>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</si>
  <si>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</si>
  <si>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</si>
  <si>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</si>
  <si>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</si>
  <si>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</si>
  <si>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</si>
  <si>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</si>
  <si>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</si>
  <si>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</si>
  <si>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</si>
  <si>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</si>
  <si>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</si>
  <si>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</si>
  <si>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</si>
  <si>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</si>
  <si>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</si>
  <si>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</si>
  <si>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</si>
  <si>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</si>
  <si>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</si>
  <si>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</si>
  <si>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</si>
  <si>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</si>
  <si>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</si>
  <si>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</si>
  <si>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</si>
  <si>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</si>
  <si>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</si>
  <si>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</si>
  <si>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</si>
  <si>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</si>
  <si>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</si>
  <si>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</si>
  <si>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</si>
  <si>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</si>
  <si>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</si>
  <si>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</si>
  <si>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</si>
  <si>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</si>
  <si>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</si>
  <si>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</si>
  <si>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</si>
  <si>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</si>
  <si>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</si>
  <si>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</si>
  <si>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</si>
  <si>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</si>
  <si>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</si>
  <si>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</si>
  <si>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</si>
  <si>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</si>
  <si>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</si>
  <si>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</si>
  <si>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</si>
  <si>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</si>
  <si>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</si>
  <si>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</si>
  <si>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</si>
  <si>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</si>
  <si>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</si>
  <si>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</si>
  <si>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</si>
  <si>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</si>
  <si>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</si>
  <si>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</si>
  <si>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</si>
  <si>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</si>
  <si>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</si>
  <si>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</si>
  <si>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</si>
  <si>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</si>
  <si>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</si>
  <si>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</si>
  <si>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</si>
  <si>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</si>
  <si>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</si>
  <si>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</si>
  <si>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</si>
  <si>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</si>
  <si>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</si>
  <si>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</si>
  <si>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</si>
  <si>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</si>
  <si>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</si>
  <si>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</si>
  <si>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</si>
  <si>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</si>
  <si>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</si>
  <si>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</si>
  <si>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</si>
  <si>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</si>
  <si>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</si>
  <si>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</si>
  <si>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</si>
  <si>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</si>
  <si>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</si>
  <si>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</si>
  <si>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</si>
  <si>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</si>
  <si>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</si>
  <si>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</si>
  <si>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</si>
  <si>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</si>
  <si>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</si>
  <si>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</si>
  <si>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</si>
  <si>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</si>
  <si>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</si>
  <si>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</si>
  <si>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</si>
  <si>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</si>
  <si>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</si>
  <si>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</si>
  <si>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</si>
  <si>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</si>
  <si>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</si>
  <si>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</si>
  <si>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</si>
  <si>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</si>
  <si>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</si>
  <si>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</si>
  <si>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</si>
  <si>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</si>
  <si>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</si>
  <si>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</si>
  <si>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</si>
  <si>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</si>
  <si>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</si>
  <si>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</si>
  <si>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</si>
  <si>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</si>
  <si>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</si>
  <si>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</si>
  <si>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</si>
  <si>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</si>
  <si>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</si>
  <si>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</si>
  <si>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</si>
  <si>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</si>
  <si>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</si>
  <si>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</si>
  <si>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</si>
  <si>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</si>
  <si>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</si>
  <si>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</si>
  <si>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</si>
  <si>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</si>
  <si>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</si>
  <si>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</si>
  <si>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</si>
  <si>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</si>
  <si>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</si>
  <si>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</si>
  <si>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</si>
  <si>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</si>
  <si>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</si>
  <si>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</si>
  <si>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</si>
  <si>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</si>
  <si>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</si>
  <si>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</si>
  <si>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</si>
  <si>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</si>
  <si>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</si>
  <si>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</si>
  <si>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</si>
  <si>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</si>
  <si>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</si>
  <si>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</si>
  <si>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</si>
  <si>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</si>
  <si>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</si>
  <si>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</si>
  <si>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</si>
  <si>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</si>
  <si>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</si>
  <si>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</si>
  <si>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</si>
  <si>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</si>
  <si>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</si>
  <si>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</si>
  <si>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</si>
  <si>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</si>
  <si>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</si>
  <si>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</si>
  <si>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</si>
  <si>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</si>
  <si>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</si>
  <si>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</si>
  <si>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</si>
  <si>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</si>
  <si>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</si>
  <si>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</si>
  <si>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</si>
  <si>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</si>
  <si>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</si>
  <si>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</si>
  <si>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</si>
  <si>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</si>
  <si>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</si>
  <si>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</si>
  <si>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</si>
  <si>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</si>
  <si>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</si>
  <si>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</si>
  <si>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</si>
  <si>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</si>
  <si>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</si>
  <si>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</si>
  <si>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</si>
  <si>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</si>
  <si>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</si>
  <si>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</si>
  <si>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</si>
  <si>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</si>
  <si>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</si>
  <si>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</si>
  <si>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</si>
  <si>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</si>
  <si>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</si>
  <si>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</si>
  <si>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</si>
  <si>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</si>
  <si>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</si>
  <si>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</si>
  <si>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</si>
  <si>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</si>
  <si>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</si>
  <si>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</si>
  <si>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</si>
  <si>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</si>
  <si>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</si>
  <si>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</si>
  <si>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</si>
  <si>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</si>
  <si>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</si>
  <si>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</si>
  <si>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</si>
  <si>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</si>
  <si>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</si>
  <si>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</si>
  <si>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</si>
  <si>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</si>
  <si>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</si>
  <si>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</si>
  <si>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</si>
  <si>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</si>
  <si>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</si>
  <si>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</si>
  <si>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</si>
  <si>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</si>
  <si>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</si>
  <si>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</si>
  <si>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</si>
  <si>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</si>
  <si>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</si>
  <si>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</si>
  <si>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</si>
  <si>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</si>
  <si>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</si>
  <si>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</si>
  <si>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</si>
  <si>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</si>
  <si>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</si>
  <si>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</si>
  <si>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</si>
  <si>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</si>
  <si>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</si>
  <si>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</si>
  <si>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</si>
  <si>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</si>
  <si>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</si>
  <si>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</si>
  <si>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</si>
  <si>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</si>
  <si>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</si>
  <si>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</si>
  <si>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</si>
  <si>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</si>
  <si>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</si>
  <si>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</si>
  <si>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</si>
  <si>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</si>
  <si>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</si>
  <si>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</si>
  <si>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</si>
  <si>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</si>
  <si>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</si>
  <si>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</si>
  <si>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</si>
  <si>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</si>
  <si>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</si>
  <si>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</si>
  <si>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</si>
  <si>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</si>
  <si>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</si>
  <si>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</si>
  <si>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</si>
  <si>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</si>
  <si>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</si>
  <si>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</si>
  <si>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</si>
  <si>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</si>
  <si>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</si>
  <si>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</si>
  <si>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</si>
  <si>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</si>
  <si>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</si>
  <si>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</si>
  <si>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</si>
  <si>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</si>
  <si>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</si>
  <si>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</si>
  <si>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</si>
  <si>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</si>
  <si>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</si>
  <si>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</si>
  <si>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</si>
  <si>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</si>
  <si>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</si>
  <si>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</si>
  <si>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</si>
  <si>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</si>
  <si>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</si>
  <si>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</si>
  <si>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</si>
  <si>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</si>
  <si>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</si>
  <si>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</si>
  <si>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</si>
  <si>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</si>
  <si>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</si>
  <si>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</si>
  <si>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</si>
  <si>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</si>
  <si>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</si>
  <si>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</si>
  <si>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</si>
  <si>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</si>
  <si>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</si>
  <si>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</si>
  <si>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</si>
  <si>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</si>
  <si>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</si>
  <si>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</si>
  <si>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</si>
  <si>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</si>
  <si>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</si>
  <si>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</si>
  <si>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</si>
  <si>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</si>
  <si>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</si>
  <si>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</si>
  <si>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</si>
  <si>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</si>
  <si>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</si>
  <si>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</si>
  <si>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</si>
  <si>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</si>
  <si>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</si>
  <si>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</si>
  <si>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</si>
  <si>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</si>
  <si>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</si>
  <si>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</si>
  <si>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</si>
  <si>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</si>
  <si>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</si>
  <si>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</si>
  <si>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</si>
  <si>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</si>
  <si>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</si>
  <si>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</si>
  <si>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</si>
  <si>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</si>
  <si>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</si>
  <si>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</si>
  <si>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</si>
  <si>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</si>
  <si>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</si>
  <si>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</si>
  <si>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</si>
  <si>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</si>
  <si>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</si>
  <si>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</si>
  <si>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</si>
  <si>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</si>
  <si>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</si>
  <si>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</si>
  <si>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</si>
  <si>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</si>
  <si>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</si>
  <si>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</si>
  <si>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</si>
  <si>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</si>
  <si>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</si>
  <si>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</si>
  <si>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</si>
  <si>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</si>
  <si>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</si>
  <si>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</si>
  <si>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</si>
  <si>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</si>
  <si>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</si>
  <si>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</si>
  <si>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</si>
  <si>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</si>
  <si>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</si>
  <si>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</si>
  <si>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</si>
  <si>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</si>
  <si>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</si>
  <si>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</si>
  <si>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</si>
  <si>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</si>
  <si>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</si>
  <si>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</si>
  <si>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</si>
  <si>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</si>
  <si>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</si>
  <si>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</si>
  <si>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</si>
  <si>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</si>
  <si>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</si>
  <si>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</si>
  <si>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</si>
  <si>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</si>
  <si>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</si>
  <si>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</si>
  <si>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</si>
  <si>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</si>
  <si>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</si>
  <si>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</si>
  <si>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</si>
  <si>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</si>
  <si>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</si>
  <si>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</si>
  <si>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</si>
  <si>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</si>
  <si>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</si>
  <si>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</si>
  <si>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</si>
  <si>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</si>
  <si>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</si>
  <si>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</si>
  <si>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</si>
  <si>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</si>
  <si>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</si>
  <si>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</si>
  <si>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</si>
  <si>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</si>
  <si>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</si>
  <si>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</si>
  <si>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</si>
  <si>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</si>
  <si>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</si>
  <si>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</si>
  <si>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</si>
  <si>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</si>
  <si>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</si>
  <si>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</si>
  <si>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</si>
  <si>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</si>
  <si>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</si>
  <si>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</si>
  <si>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</si>
  <si>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</si>
  <si>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</si>
  <si>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</si>
  <si>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</si>
  <si>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</si>
  <si>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</si>
  <si>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</si>
  <si>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</si>
  <si>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</si>
  <si>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</si>
  <si>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</si>
  <si>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</si>
  <si>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</si>
  <si>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</si>
  <si>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</si>
  <si>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</si>
  <si>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</si>
  <si>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</si>
  <si>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</si>
  <si>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</si>
  <si>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</si>
  <si>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</si>
  <si>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</si>
  <si>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</si>
  <si>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</si>
  <si>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</si>
  <si>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</si>
  <si>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</si>
  <si>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</si>
  <si>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</si>
  <si>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</si>
  <si>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</si>
  <si>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</si>
  <si>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</si>
  <si>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</si>
  <si>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</si>
  <si>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</si>
  <si>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</si>
  <si>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</si>
  <si>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</si>
  <si>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</si>
  <si>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</si>
  <si>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</si>
  <si>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</si>
  <si>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</si>
  <si>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</si>
  <si>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</si>
  <si>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</si>
  <si>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</si>
  <si>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</si>
  <si>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</si>
  <si>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</si>
  <si>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</si>
  <si>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</si>
  <si>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</si>
  <si>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</si>
  <si>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</si>
  <si>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</si>
  <si>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</si>
  <si>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</si>
  <si>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</si>
  <si>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</si>
  <si>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</si>
  <si>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</si>
  <si>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</si>
  <si>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</si>
  <si>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</si>
  <si>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</si>
  <si>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</si>
  <si>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</si>
  <si>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</si>
  <si>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</si>
  <si>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</si>
  <si>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</si>
  <si>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</si>
  <si>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</si>
  <si>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</si>
  <si>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</si>
  <si>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</si>
  <si>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</si>
  <si>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</si>
  <si>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</si>
  <si>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</si>
  <si>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</si>
  <si>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</si>
  <si>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</si>
  <si>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</si>
  <si>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</si>
  <si>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</si>
  <si>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</si>
  <si>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</si>
  <si>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</si>
  <si>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</si>
  <si>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</si>
  <si>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</si>
  <si>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</si>
  <si>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</si>
  <si>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</si>
  <si>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</si>
  <si>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</si>
  <si>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</si>
  <si>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</si>
  <si>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</si>
  <si>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</si>
  <si>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</si>
  <si>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</si>
  <si>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</si>
  <si>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</si>
  <si>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</si>
  <si>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</si>
  <si>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</si>
  <si>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</si>
  <si>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</si>
  <si>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</si>
  <si>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</si>
  <si>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</si>
  <si>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</si>
  <si>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</si>
  <si>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</si>
  <si>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</si>
  <si>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</si>
  <si>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</si>
  <si>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</si>
  <si>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</si>
  <si>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</si>
  <si>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</si>
  <si>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</si>
  <si>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</si>
  <si>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</si>
  <si>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</si>
  <si>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</si>
  <si>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</si>
  <si>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</si>
  <si>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</si>
  <si>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</si>
  <si>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</si>
  <si>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</si>
  <si>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</si>
  <si>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</si>
  <si>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</si>
  <si>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</si>
  <si>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</si>
  <si>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</si>
  <si>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</si>
  <si>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</si>
  <si>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</si>
  <si>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</si>
  <si>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</si>
  <si>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</si>
  <si>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</si>
  <si>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</si>
  <si>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</si>
  <si>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</si>
  <si>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</si>
  <si>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</si>
  <si>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</si>
  <si>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</si>
  <si>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</si>
  <si>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</si>
  <si>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</si>
  <si>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</si>
  <si>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</si>
  <si>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</si>
  <si>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</si>
  <si>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</si>
  <si>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</si>
  <si>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</si>
  <si>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</si>
  <si>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</si>
  <si>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</si>
  <si>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</si>
  <si>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</si>
  <si>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</si>
  <si>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</si>
  <si>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</si>
  <si>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</si>
  <si>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</si>
  <si>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</si>
  <si>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</si>
  <si>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</si>
  <si>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</si>
  <si>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</si>
  <si>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</si>
  <si>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</si>
  <si>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</si>
  <si>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</si>
  <si>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</si>
  <si>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</si>
  <si>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</si>
  <si>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</si>
  <si>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</si>
  <si>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</si>
  <si>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</si>
  <si>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</si>
  <si>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</si>
  <si>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</si>
  <si>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</si>
  <si>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</si>
  <si>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</si>
  <si>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</si>
  <si>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</si>
  <si>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</si>
  <si>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</si>
  <si>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</si>
  <si>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</si>
  <si>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</si>
  <si>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</si>
  <si>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</si>
  <si>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</si>
  <si>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</si>
  <si>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</si>
  <si>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</si>
  <si>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</si>
  <si>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</si>
  <si>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</si>
  <si>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</si>
  <si>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</si>
  <si>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</si>
  <si>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</si>
  <si>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</si>
  <si>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</si>
  <si>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</si>
  <si>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</si>
  <si>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</si>
  <si>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</si>
  <si>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</si>
  <si>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</si>
  <si>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</si>
  <si>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</si>
  <si>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</si>
  <si>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</si>
  <si>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</si>
  <si>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</si>
  <si>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</si>
  <si>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</si>
  <si>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</si>
  <si>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</si>
  <si>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</si>
  <si>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</si>
  <si>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</si>
  <si>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</si>
  <si>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</si>
  <si>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</si>
  <si>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</si>
  <si>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</si>
  <si>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</si>
  <si>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</si>
  <si>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</si>
  <si>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</si>
  <si>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</si>
  <si>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</si>
  <si>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</si>
  <si>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</si>
  <si>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</si>
  <si>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</si>
  <si>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</si>
  <si>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</si>
  <si>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</si>
  <si>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</si>
  <si>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</si>
  <si>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</si>
  <si>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</si>
  <si>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</si>
  <si>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</si>
  <si>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</si>
  <si>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</si>
  <si>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</si>
  <si>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</si>
  <si>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</si>
  <si>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</si>
  <si>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</si>
  <si>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</si>
  <si>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</si>
  <si>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</si>
  <si>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</si>
  <si>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</si>
  <si>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</si>
  <si>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</si>
  <si>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</si>
  <si>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</si>
  <si>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</si>
  <si>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</si>
  <si>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</si>
  <si>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</si>
  <si>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</si>
  <si>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</si>
  <si>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</si>
  <si>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</si>
  <si>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</si>
  <si>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</si>
  <si>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</si>
  <si>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</si>
  <si>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</si>
  <si>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</si>
  <si>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</si>
  <si>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</si>
  <si>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</si>
  <si>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</si>
  <si>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</si>
  <si>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</si>
  <si>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</si>
  <si>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</si>
  <si>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</si>
  <si>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</si>
  <si>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</si>
  <si>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</si>
  <si>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</si>
  <si>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</si>
  <si>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</si>
  <si>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</si>
  <si>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</si>
  <si>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</si>
  <si>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</si>
  <si>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</si>
  <si>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</si>
  <si>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</si>
  <si>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</si>
  <si>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</si>
  <si>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</si>
  <si>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</si>
  <si>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</si>
  <si>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</si>
  <si>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</si>
  <si>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</si>
  <si>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</si>
  <si>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</si>
  <si>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</si>
  <si>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</si>
  <si>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</si>
  <si>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</si>
  <si>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</si>
  <si>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</si>
  <si>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</si>
  <si>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</si>
  <si>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</si>
  <si>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</si>
  <si>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</si>
  <si>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</si>
  <si>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</si>
  <si>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</si>
  <si>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</si>
  <si>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</si>
  <si>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</si>
  <si>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</si>
  <si>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</si>
  <si>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</si>
  <si>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</si>
  <si>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</si>
  <si>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</si>
  <si>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</si>
  <si>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</si>
  <si>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</si>
  <si>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</si>
  <si>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</si>
  <si>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</si>
  <si>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</si>
  <si>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</si>
  <si>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</si>
  <si>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</si>
  <si>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</si>
  <si>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</si>
  <si>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</si>
  <si>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</si>
  <si>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</si>
  <si>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</si>
  <si>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</si>
  <si>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</si>
  <si>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</si>
  <si>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</si>
  <si>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</si>
  <si>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</si>
  <si>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</si>
  <si>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</si>
  <si>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</si>
  <si>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</si>
  <si>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</si>
  <si>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</si>
  <si>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</si>
  <si>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</si>
  <si>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</si>
  <si>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</si>
  <si>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</si>
  <si>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</si>
  <si>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</si>
  <si>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</si>
  <si>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</si>
  <si>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</si>
  <si>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</si>
  <si>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</si>
  <si>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</si>
  <si>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</si>
  <si>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</si>
  <si>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</si>
  <si>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</si>
  <si>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</si>
  <si>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</si>
  <si>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</si>
  <si>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</si>
  <si>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</si>
  <si>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</si>
  <si>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</si>
  <si>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</si>
  <si>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</si>
  <si>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</si>
  <si>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</si>
  <si>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</si>
  <si>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</si>
  <si>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</si>
  <si>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</si>
  <si>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</si>
  <si>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</si>
  <si>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</si>
  <si>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</si>
  <si>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</si>
  <si>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</si>
  <si>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</si>
  <si>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</si>
  <si>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</si>
  <si>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</si>
  <si>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</si>
  <si>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</si>
  <si>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</si>
  <si>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</si>
  <si>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</si>
  <si>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</si>
  <si>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</si>
  <si>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</si>
  <si>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</si>
  <si>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</si>
  <si>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</si>
  <si>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</si>
  <si>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</si>
  <si>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</si>
  <si>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</si>
  <si>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</si>
  <si>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</si>
  <si>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</si>
  <si>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</si>
  <si>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</si>
  <si>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</si>
  <si>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</si>
  <si>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</si>
  <si>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</si>
  <si>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</si>
  <si>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</si>
  <si>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</si>
  <si>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</si>
  <si>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</si>
  <si>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</si>
  <si>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</si>
  <si>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</si>
  <si>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</si>
  <si>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</si>
  <si>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</si>
  <si>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</si>
  <si>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</si>
  <si>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</si>
  <si>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</si>
  <si>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</si>
  <si>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</si>
  <si>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</si>
  <si>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</si>
  <si>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</si>
  <si>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</si>
  <si>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</si>
  <si>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</si>
  <si>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</si>
  <si>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</si>
  <si>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</si>
  <si>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</si>
  <si>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</si>
  <si>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</si>
  <si>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</si>
  <si>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</si>
  <si>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</si>
  <si>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</si>
  <si>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</si>
  <si>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</si>
  <si>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</si>
  <si>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</si>
  <si>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</si>
  <si>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</si>
  <si>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</si>
  <si>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</si>
  <si>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</si>
  <si>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</si>
  <si>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</si>
  <si>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</si>
  <si>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</si>
  <si>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</si>
  <si>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</si>
  <si>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</si>
  <si>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</si>
  <si>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</si>
  <si>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</si>
  <si>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</si>
  <si>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</si>
  <si>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</si>
  <si>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</si>
  <si>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</si>
  <si>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</si>
  <si>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</si>
  <si>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</si>
  <si>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</si>
  <si>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</si>
  <si>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</si>
  <si>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</si>
  <si>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</si>
  <si>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</si>
  <si>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</si>
  <si>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</si>
  <si>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</si>
  <si>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</si>
  <si>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</si>
  <si>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</si>
  <si>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</si>
  <si>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</si>
  <si>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</si>
  <si>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</si>
  <si>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</si>
  <si>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</si>
  <si>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</si>
  <si>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</si>
  <si>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</si>
  <si>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</si>
  <si>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</si>
  <si>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</si>
  <si>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</si>
  <si>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</si>
  <si>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</si>
  <si>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</si>
  <si>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</si>
  <si>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</si>
  <si>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</si>
  <si>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</si>
  <si>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</si>
  <si>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</si>
  <si>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</si>
  <si>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</si>
  <si>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</si>
  <si>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</si>
  <si>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</si>
  <si>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</si>
  <si>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</si>
  <si>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</si>
  <si>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</si>
  <si>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</si>
  <si>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</si>
  <si>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</si>
  <si>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</si>
  <si>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</si>
  <si>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</si>
  <si>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</si>
  <si>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</si>
  <si>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</si>
  <si>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</si>
  <si>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</si>
  <si>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</si>
  <si>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</si>
  <si>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</si>
  <si>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</si>
  <si>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</si>
  <si>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</si>
  <si>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</si>
  <si>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</si>
  <si>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</si>
  <si>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</si>
  <si>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</si>
  <si>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</si>
  <si>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</si>
  <si>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</si>
  <si>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</si>
  <si>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</si>
  <si>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</si>
  <si>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</si>
  <si>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</si>
  <si>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</si>
  <si>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</si>
  <si>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</si>
  <si>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</si>
  <si>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</si>
  <si>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</si>
  <si>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</si>
  <si>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</si>
  <si>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</si>
  <si>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</si>
  <si>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</si>
  <si>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</si>
  <si>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</si>
  <si>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</si>
  <si>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</si>
  <si>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</si>
  <si>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</si>
  <si>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</si>
  <si>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</si>
  <si>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</si>
  <si>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</si>
  <si>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</si>
  <si>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</si>
  <si>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</si>
  <si>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</si>
  <si>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</si>
  <si>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</si>
  <si>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</si>
  <si>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</si>
  <si>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</si>
  <si>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</si>
  <si>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</si>
  <si>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</si>
  <si>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</si>
  <si>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</si>
  <si>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</si>
  <si>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</si>
  <si>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</si>
  <si>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</si>
  <si>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</si>
  <si>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</si>
  <si>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</si>
  <si>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</si>
  <si>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</si>
  <si>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</si>
  <si>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</si>
  <si>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</si>
  <si>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</si>
  <si>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</si>
  <si>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</si>
  <si>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</si>
  <si>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</si>
  <si>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</si>
  <si>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</si>
  <si>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</si>
  <si>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</si>
  <si>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</si>
  <si>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</si>
  <si>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</si>
  <si>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</si>
  <si>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</si>
  <si>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</si>
  <si>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</si>
  <si>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</si>
  <si>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</si>
  <si>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</si>
  <si>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</si>
  <si>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</si>
  <si>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</si>
  <si>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</si>
  <si>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</si>
  <si>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</si>
  <si>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</si>
  <si>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</si>
  <si>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</si>
  <si>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</si>
  <si>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</si>
  <si>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</si>
  <si>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</si>
  <si>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</si>
  <si>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</si>
  <si>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</si>
  <si>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</si>
  <si>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</si>
  <si>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</si>
  <si>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</si>
  <si>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</si>
  <si>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</si>
  <si>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</si>
  <si>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</si>
  <si>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</si>
  <si>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</si>
  <si>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</si>
  <si>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</si>
  <si>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</si>
  <si>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</si>
  <si>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</si>
  <si>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</si>
  <si>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</si>
  <si>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</si>
  <si>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</si>
  <si>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</si>
  <si>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</si>
  <si>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</si>
  <si>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</si>
  <si>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</si>
  <si>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</si>
  <si>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</si>
  <si>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</si>
  <si>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</si>
  <si>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</si>
  <si>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</si>
  <si>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</si>
  <si>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</si>
  <si>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</si>
  <si>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</si>
  <si>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</si>
  <si>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</si>
  <si>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</si>
  <si>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</si>
  <si>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</si>
  <si>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</si>
  <si>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</si>
  <si>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</si>
  <si>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</si>
  <si>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</si>
  <si>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</si>
  <si>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</si>
  <si>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</si>
  <si>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</si>
  <si>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</si>
  <si>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</si>
  <si>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</si>
  <si>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</si>
  <si>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</si>
  <si>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</si>
  <si>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</si>
  <si>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</si>
  <si>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</si>
  <si>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</si>
  <si>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</si>
  <si>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</si>
  <si>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</si>
  <si>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</si>
  <si>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</si>
  <si>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</si>
  <si>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</si>
  <si>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</si>
  <si>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</si>
  <si>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</si>
  <si>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</si>
  <si>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</si>
  <si>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</si>
  <si>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</si>
  <si>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</si>
  <si>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</si>
  <si>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</si>
  <si>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</si>
  <si>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</si>
  <si>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</si>
  <si>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</si>
  <si>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</si>
  <si>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</si>
  <si>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</si>
  <si>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</si>
  <si>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</si>
  <si>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</si>
  <si>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</si>
  <si>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</si>
  <si>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</si>
  <si>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</si>
  <si>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</si>
  <si>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</si>
  <si>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</si>
  <si>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</si>
  <si>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</si>
  <si>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</si>
  <si>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</si>
  <si>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</si>
  <si>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</si>
  <si>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</si>
  <si>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</si>
  <si>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</si>
  <si>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</si>
  <si>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</si>
  <si>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</si>
  <si>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</si>
  <si>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</si>
  <si>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</si>
  <si>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</si>
  <si>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</si>
  <si>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</si>
  <si>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</si>
  <si>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</si>
  <si>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</si>
  <si>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</si>
  <si>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</si>
  <si>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</si>
  <si>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</si>
  <si>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</si>
  <si>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</si>
  <si>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</si>
  <si>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</si>
  <si>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</si>
  <si>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</si>
  <si>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</si>
  <si>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</si>
  <si>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</si>
  <si>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</si>
  <si>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</si>
  <si>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</si>
  <si>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</si>
  <si>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</si>
  <si>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</si>
  <si>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</si>
  <si>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</si>
  <si>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</si>
  <si>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</si>
  <si>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</si>
  <si>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</si>
  <si>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</si>
  <si>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</si>
  <si>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</si>
  <si>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</si>
  <si>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</si>
  <si>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</si>
  <si>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</si>
  <si>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</si>
  <si>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</si>
  <si>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</si>
  <si>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</si>
  <si>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</si>
  <si>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</si>
  <si>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</si>
  <si>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</si>
  <si>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</si>
  <si>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</si>
  <si>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</si>
  <si>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</si>
  <si>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</si>
  <si>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</si>
  <si>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</si>
  <si>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</si>
  <si>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</si>
  <si>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</si>
  <si>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</si>
  <si>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</si>
  <si>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</si>
  <si>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</si>
  <si>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</si>
  <si>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</si>
  <si>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</si>
  <si>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</si>
  <si>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</si>
  <si>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</si>
  <si>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</si>
  <si>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</si>
  <si>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</si>
  <si>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</si>
  <si>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</si>
  <si>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</si>
  <si>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</si>
  <si>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</si>
  <si>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</si>
  <si>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</si>
  <si>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</si>
  <si>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</si>
  <si>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</si>
  <si>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</si>
  <si>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</si>
  <si>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</si>
  <si>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</si>
  <si>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</si>
  <si>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</si>
  <si>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</si>
  <si>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</si>
  <si>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</si>
  <si>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</si>
  <si>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</si>
  <si>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</si>
  <si>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</si>
  <si>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</si>
  <si>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</si>
  <si>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</si>
  <si>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</si>
  <si>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</si>
  <si>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</si>
  <si>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</si>
  <si>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</si>
  <si>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</si>
  <si>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</si>
  <si>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</si>
  <si>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</si>
  <si>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</si>
  <si>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</si>
  <si>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</si>
  <si>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</si>
  <si>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</si>
  <si>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</si>
  <si>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</si>
  <si>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</si>
  <si>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</si>
  <si>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</si>
  <si>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</si>
  <si>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</si>
  <si>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</si>
  <si>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</si>
  <si>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</si>
  <si>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</si>
  <si>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</si>
  <si>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</si>
  <si>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</si>
  <si>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</si>
  <si>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</si>
  <si>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</si>
  <si>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</si>
  <si>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</si>
  <si>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</si>
  <si>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</si>
  <si>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</si>
  <si>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</si>
  <si>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</si>
  <si>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</si>
  <si>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</si>
  <si>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</si>
  <si>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</si>
  <si>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</si>
  <si>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</si>
  <si>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</si>
  <si>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</si>
  <si>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</si>
  <si>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</si>
  <si>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</si>
  <si>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</si>
  <si>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</si>
  <si>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</si>
  <si>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</si>
  <si>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</si>
  <si>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</si>
  <si>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</si>
  <si>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</si>
  <si>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</si>
  <si>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</si>
  <si>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</si>
  <si>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</si>
  <si>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</si>
  <si>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</si>
  <si>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</si>
  <si>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</si>
  <si>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</si>
  <si>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</si>
  <si>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</si>
  <si>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</si>
  <si>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</si>
  <si>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</si>
  <si>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</si>
  <si>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</si>
  <si>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</si>
  <si>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</si>
  <si>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</si>
  <si>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</si>
  <si>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</si>
  <si>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</si>
  <si>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</si>
  <si>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</si>
  <si>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</si>
  <si>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</si>
  <si>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</si>
  <si>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</si>
  <si>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</si>
  <si>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</si>
  <si>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</si>
  <si>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</si>
  <si>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</si>
  <si>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</si>
  <si>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</si>
  <si>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</si>
  <si>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</si>
  <si>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</si>
  <si>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</si>
  <si>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</si>
  <si>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</si>
  <si>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</si>
  <si>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</si>
  <si>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</si>
  <si>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</si>
  <si>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</si>
  <si>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</si>
  <si>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</si>
  <si>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</si>
  <si>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</si>
  <si>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</si>
  <si>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</si>
  <si>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</si>
  <si>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</si>
  <si>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</si>
  <si>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</si>
  <si>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</si>
  <si>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</si>
  <si>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</si>
  <si>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</si>
  <si>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</si>
  <si>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</si>
  <si>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</si>
  <si>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</si>
  <si>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</si>
  <si>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</si>
  <si>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</si>
  <si>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</si>
  <si>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</si>
  <si>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</si>
  <si>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</si>
  <si>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</si>
  <si>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</si>
  <si>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</si>
  <si>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</si>
  <si>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</si>
  <si>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</si>
  <si>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</si>
  <si>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</si>
  <si>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</si>
  <si>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</si>
  <si>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</si>
  <si>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</si>
  <si>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</si>
  <si>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</si>
  <si>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</si>
  <si>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</si>
  <si>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</si>
  <si>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</si>
  <si>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</si>
  <si>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</si>
  <si>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</si>
  <si>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</si>
  <si>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</si>
  <si>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</si>
  <si>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</si>
  <si>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</si>
  <si>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</si>
  <si>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</si>
  <si>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</si>
  <si>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</si>
  <si>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</si>
  <si>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</si>
  <si>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</si>
  <si>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</si>
  <si>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</si>
  <si>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</si>
  <si>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</si>
  <si>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</si>
  <si>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</si>
  <si>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</si>
  <si>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</si>
  <si>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</si>
  <si>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</si>
  <si>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</si>
  <si>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</si>
  <si>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</si>
  <si>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</si>
  <si>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</si>
  <si>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</si>
  <si>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</si>
  <si>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</si>
  <si>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</si>
  <si>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</si>
  <si>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</si>
  <si>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</si>
  <si>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</si>
  <si>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</si>
  <si>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</si>
  <si>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</si>
  <si>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</si>
  <si>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</si>
  <si>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</si>
  <si>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</si>
  <si>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</si>
  <si>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</si>
  <si>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</si>
  <si>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</si>
  <si>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</si>
  <si>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</si>
  <si>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</si>
  <si>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</si>
  <si>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</si>
  <si>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</si>
  <si>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</si>
  <si>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</si>
  <si>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</si>
  <si>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</si>
  <si>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</si>
  <si>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</si>
  <si>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</si>
  <si>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</si>
  <si>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</si>
  <si>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</si>
  <si>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</si>
  <si>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</si>
  <si>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</si>
  <si>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</si>
  <si>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</si>
  <si>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</si>
  <si>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</si>
  <si>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</si>
  <si>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</si>
  <si>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</si>
  <si>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</si>
  <si>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</si>
  <si>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</si>
  <si>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</si>
  <si>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</si>
  <si>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</si>
  <si>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</si>
  <si>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</si>
  <si>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</si>
  <si>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</si>
  <si>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</si>
  <si>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</si>
  <si>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</si>
  <si>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</si>
  <si>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</si>
  <si>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</si>
  <si>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</si>
  <si>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</si>
  <si>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</si>
  <si>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</si>
  <si>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</si>
  <si>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</si>
  <si>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</si>
  <si>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</si>
  <si>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</si>
  <si>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</si>
  <si>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</si>
  <si>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</si>
  <si>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</si>
  <si>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</si>
  <si>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</si>
  <si>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</si>
  <si>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</si>
  <si>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</si>
  <si>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</si>
  <si>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</si>
  <si>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</si>
  <si>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</si>
  <si>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</si>
  <si>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</si>
  <si>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</si>
  <si>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</si>
  <si>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</si>
  <si>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</si>
  <si>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</si>
  <si>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</si>
  <si>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</si>
  <si>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</si>
  <si>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</si>
  <si>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</si>
  <si>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</si>
  <si>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</si>
  <si>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</si>
  <si>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</si>
  <si>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</si>
  <si>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</si>
  <si>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</si>
  <si>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</si>
  <si>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</si>
  <si>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</si>
  <si>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</si>
  <si>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</si>
  <si>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</si>
  <si>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</si>
  <si>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</si>
  <si>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</si>
  <si>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</si>
  <si>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</si>
  <si>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</si>
  <si>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</si>
  <si>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</si>
  <si>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</si>
  <si>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</si>
  <si>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</si>
  <si>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</si>
  <si>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</si>
  <si>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</si>
  <si>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</si>
  <si>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</si>
  <si>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</si>
  <si>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</si>
  <si>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</si>
  <si>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</si>
  <si>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</si>
  <si>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</si>
  <si>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</si>
  <si>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</si>
  <si>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</si>
  <si>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</si>
  <si>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</si>
  <si>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</si>
  <si>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</si>
  <si>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</si>
  <si>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</si>
  <si>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</si>
  <si>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</si>
  <si>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</si>
  <si>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</si>
  <si>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</si>
  <si>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</si>
  <si>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</si>
  <si>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</si>
  <si>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</si>
  <si>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</si>
  <si>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</si>
  <si>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</si>
  <si>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</si>
  <si>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</si>
  <si>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</si>
  <si>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</si>
  <si>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</si>
  <si>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</si>
  <si>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</si>
  <si>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</si>
  <si>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</si>
  <si>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</si>
  <si>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</si>
  <si>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</si>
  <si>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</si>
  <si>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</si>
  <si>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</si>
  <si>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</si>
  <si>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</si>
  <si>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</si>
  <si>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</si>
  <si>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</si>
  <si>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</si>
  <si>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</si>
  <si>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</si>
  <si>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</si>
  <si>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</si>
  <si>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</si>
  <si>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</si>
  <si>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</si>
  <si>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</si>
  <si>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</si>
  <si>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</si>
  <si>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</si>
  <si>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</si>
  <si>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</si>
  <si>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</si>
  <si>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</si>
  <si>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</si>
  <si>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</si>
  <si>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</si>
  <si>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</si>
  <si>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</si>
  <si>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</si>
  <si>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</si>
  <si>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</si>
  <si>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</si>
  <si>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</si>
  <si>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</si>
  <si>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</si>
  <si>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</si>
  <si>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</si>
  <si>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</si>
  <si>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</si>
  <si>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</si>
  <si>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</si>
  <si>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</si>
  <si>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</si>
  <si>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</si>
  <si>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</si>
  <si>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</si>
  <si>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</si>
  <si>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</si>
  <si>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</si>
  <si>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</si>
  <si>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</si>
  <si>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</si>
  <si>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</si>
  <si>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</si>
  <si>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</si>
  <si>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</si>
  <si>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</si>
  <si>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</si>
  <si>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</si>
  <si>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</si>
  <si>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</si>
  <si>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</si>
  <si>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</si>
  <si>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</si>
  <si>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</si>
  <si>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</si>
  <si>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</si>
  <si>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</si>
  <si>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</si>
  <si>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</si>
  <si>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</si>
  <si>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</si>
  <si>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</si>
  <si>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</si>
  <si>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</si>
  <si>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</si>
  <si>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</si>
  <si>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</si>
  <si>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</si>
  <si>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</si>
  <si>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</si>
  <si>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</si>
  <si>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</si>
  <si>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</si>
  <si>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</si>
  <si>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</si>
  <si>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</si>
  <si>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</si>
  <si>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</si>
  <si>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</si>
  <si>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</si>
  <si>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</si>
  <si>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</si>
  <si>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</si>
  <si>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</si>
  <si>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</si>
  <si>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</si>
  <si>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</si>
  <si>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</si>
  <si>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</si>
  <si>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</si>
  <si>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</si>
  <si>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</si>
  <si>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</si>
  <si>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</si>
  <si>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</si>
  <si>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</si>
  <si>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</si>
  <si>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</si>
  <si>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</si>
  <si>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</si>
  <si>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</si>
  <si>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</si>
  <si>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</si>
  <si>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</si>
  <si>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</si>
  <si>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</si>
  <si>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</si>
  <si>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</si>
  <si>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</si>
  <si>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</si>
  <si>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</si>
  <si>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</si>
  <si>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</si>
  <si>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</si>
  <si>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</si>
  <si>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</si>
  <si>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</si>
  <si>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</si>
  <si>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</si>
  <si>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</si>
  <si>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</si>
  <si>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</si>
  <si>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</si>
  <si>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</si>
  <si>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</si>
  <si>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</si>
  <si>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</si>
  <si>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</si>
  <si>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</si>
  <si>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</si>
  <si>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</si>
  <si>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</si>
  <si>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</si>
  <si>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</si>
  <si>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</si>
  <si>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</si>
  <si>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</si>
  <si>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</si>
  <si>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</si>
  <si>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</si>
  <si>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</si>
  <si>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</si>
  <si>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</si>
  <si>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</si>
  <si>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</si>
  <si>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</si>
  <si>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</si>
  <si>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</si>
  <si>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</si>
  <si>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</si>
  <si>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</si>
  <si>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</si>
  <si>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</si>
  <si>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</si>
  <si>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</si>
  <si>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</si>
  <si>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</si>
  <si>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</si>
  <si>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</si>
  <si>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</si>
  <si>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</si>
  <si>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</si>
  <si>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</si>
  <si>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</si>
  <si>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</si>
  <si>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</si>
  <si>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</si>
  <si>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</si>
  <si>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</si>
  <si>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</si>
  <si>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</si>
  <si>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</si>
  <si>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</si>
  <si>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</si>
  <si>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</si>
  <si>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</si>
  <si>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</si>
  <si>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</si>
  <si>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</si>
  <si>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</si>
  <si>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</si>
  <si>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</si>
  <si>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</si>
  <si>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</si>
  <si>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</si>
  <si>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</si>
  <si>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</si>
  <si>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</si>
  <si>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</si>
  <si>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</si>
  <si>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</si>
  <si>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</si>
  <si>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</si>
  <si>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</si>
  <si>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</si>
  <si>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</si>
  <si>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</si>
  <si>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</si>
  <si>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</si>
  <si>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</si>
  <si>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</si>
  <si>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</si>
  <si>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</si>
  <si>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</si>
  <si>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</si>
  <si>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</si>
  <si>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</si>
  <si>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</si>
  <si>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</si>
  <si>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</si>
  <si>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</si>
  <si>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</si>
  <si>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</si>
  <si>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</si>
  <si>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</si>
  <si>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</si>
  <si>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</si>
  <si>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</si>
  <si>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</si>
  <si>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</si>
  <si>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</si>
  <si>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</si>
  <si>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</si>
  <si>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</si>
  <si>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</si>
  <si>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</si>
  <si>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</si>
  <si>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</si>
  <si>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</si>
  <si>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</si>
  <si>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</si>
  <si>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</si>
  <si>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</si>
  <si>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</si>
  <si>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</si>
  <si>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</si>
  <si>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</si>
  <si>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</si>
  <si>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</si>
  <si>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</si>
  <si>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</si>
  <si>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</si>
  <si>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</si>
  <si>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</si>
  <si>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</si>
  <si>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</si>
  <si>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</si>
  <si>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</si>
  <si>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</si>
  <si>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</si>
  <si>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</si>
  <si>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</si>
  <si>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</si>
  <si>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</si>
  <si>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</si>
  <si>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</si>
  <si>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</si>
  <si>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</si>
  <si>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</si>
  <si>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</si>
  <si>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</si>
  <si>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</si>
  <si>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</si>
  <si>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</si>
  <si>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</si>
  <si>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</si>
  <si>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</si>
  <si>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</si>
  <si>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</si>
  <si>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</si>
  <si>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</si>
  <si>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</si>
  <si>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</si>
  <si>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</si>
  <si>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</si>
  <si>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</si>
  <si>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</si>
  <si>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</si>
  <si>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</si>
  <si>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</si>
  <si>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</si>
  <si>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</si>
  <si>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</si>
  <si>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</si>
  <si>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</si>
  <si>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</si>
  <si>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</si>
  <si>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</si>
  <si>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</si>
  <si>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</si>
  <si>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</si>
  <si>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</si>
  <si>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</si>
  <si>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</si>
  <si>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</si>
  <si>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</si>
  <si>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</si>
  <si>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</si>
  <si>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</si>
  <si>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</si>
  <si>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</si>
  <si>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</si>
  <si>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</si>
  <si>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</si>
  <si>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</si>
  <si>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</si>
  <si>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</si>
  <si>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</si>
  <si>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</si>
  <si>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</si>
  <si>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</si>
  <si>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</si>
  <si>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</si>
  <si>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</si>
  <si>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</si>
  <si>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</si>
  <si>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</si>
  <si>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</si>
  <si>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</si>
  <si>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</si>
  <si>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</si>
  <si>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</si>
  <si>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</si>
  <si>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</si>
  <si>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</si>
  <si>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</si>
  <si>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</si>
  <si>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</si>
  <si>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</si>
  <si>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</si>
  <si>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</si>
  <si>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</si>
  <si>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</si>
  <si>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</si>
  <si>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</si>
  <si>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</si>
  <si>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</si>
  <si>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</si>
  <si>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</si>
  <si>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</si>
  <si>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</si>
  <si>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</si>
  <si>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</si>
  <si>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</si>
  <si>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</si>
  <si>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</si>
  <si>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</si>
  <si>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</si>
  <si>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</si>
  <si>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</si>
  <si>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</si>
  <si>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</si>
  <si>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</si>
  <si>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</si>
  <si>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</si>
  <si>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</si>
  <si>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</si>
  <si>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</si>
  <si>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</si>
  <si>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</si>
  <si>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</si>
  <si>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</si>
  <si>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</si>
  <si>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</si>
  <si>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</si>
  <si>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</si>
  <si>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</si>
  <si>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</si>
  <si>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</si>
  <si>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</si>
  <si>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</si>
  <si>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</si>
  <si>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</si>
  <si>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</si>
  <si>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</si>
  <si>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</si>
  <si>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</si>
  <si>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</si>
  <si>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</si>
  <si>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</si>
  <si>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</si>
  <si>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</si>
  <si>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</si>
  <si>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</si>
  <si>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</si>
  <si>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</si>
  <si>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</si>
  <si>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</si>
  <si>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</si>
  <si>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</si>
  <si>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</si>
  <si>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</si>
  <si>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</si>
  <si>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</si>
  <si>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</si>
  <si>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</si>
  <si>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</si>
  <si>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</si>
  <si>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</si>
  <si>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</si>
  <si>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</si>
  <si>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</si>
  <si>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</si>
  <si>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</si>
  <si>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</si>
  <si>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</si>
  <si>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</si>
  <si>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</si>
  <si>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</si>
  <si>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</si>
  <si>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</si>
  <si>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</si>
  <si>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</si>
  <si>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</si>
  <si>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</si>
  <si>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</si>
  <si>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</si>
  <si>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</si>
  <si>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</si>
  <si>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</si>
  <si>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</si>
  <si>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</si>
  <si>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</si>
  <si>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</si>
  <si>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</si>
  <si>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</si>
  <si>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</si>
  <si>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</si>
  <si>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</si>
  <si>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</si>
  <si>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</si>
  <si>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</si>
  <si>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</si>
  <si>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</si>
  <si>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</si>
  <si>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</si>
  <si>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</si>
  <si>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</si>
  <si>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</si>
  <si>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</si>
  <si>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</si>
  <si>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</si>
  <si>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</si>
  <si>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</si>
  <si>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</si>
  <si>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</si>
  <si>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</si>
  <si>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</si>
  <si>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</si>
  <si>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</si>
  <si>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</si>
  <si>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</si>
  <si>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</si>
  <si>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</si>
  <si>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</si>
  <si>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</si>
  <si>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</si>
  <si>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</si>
  <si>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</si>
  <si>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</si>
  <si>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</si>
  <si>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</si>
  <si>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</si>
  <si>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</si>
  <si>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</si>
  <si>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</si>
  <si>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</si>
  <si>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</si>
  <si>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</si>
  <si>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</si>
  <si>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</si>
  <si>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</si>
  <si>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</si>
  <si>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</si>
  <si>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</si>
  <si>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</si>
  <si>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</si>
  <si>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</si>
  <si>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</si>
  <si>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</si>
  <si>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</si>
  <si>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</si>
  <si>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</si>
  <si>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</si>
  <si>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</si>
  <si>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</si>
  <si>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</si>
  <si>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</si>
  <si>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</si>
  <si>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</si>
  <si>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</si>
  <si>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</si>
  <si>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</si>
  <si>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</si>
  <si>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</si>
  <si>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</si>
  <si>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</si>
  <si>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</si>
  <si>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</si>
  <si>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</si>
  <si>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</si>
  <si>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</si>
  <si>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</si>
  <si>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</si>
  <si>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</si>
  <si>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</si>
  <si>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</si>
  <si>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</si>
  <si>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</si>
  <si>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</si>
  <si>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</si>
  <si>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</si>
  <si>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</si>
  <si>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</si>
  <si>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</si>
  <si>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</si>
  <si>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</si>
  <si>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</si>
  <si>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</si>
  <si>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</si>
  <si>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</si>
  <si>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</si>
  <si>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</si>
  <si>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</si>
  <si>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</si>
  <si>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</si>
  <si>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</si>
  <si>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</si>
  <si>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</si>
  <si>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</si>
  <si>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</si>
  <si>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</si>
  <si>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</si>
  <si>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</si>
  <si>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</si>
  <si>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</si>
  <si>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</si>
  <si>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</si>
  <si>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</si>
  <si>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</si>
  <si>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</si>
  <si>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</si>
  <si>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</si>
  <si>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</si>
  <si>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</si>
  <si>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</si>
  <si>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</si>
  <si>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</si>
  <si>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</si>
  <si>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</si>
  <si>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</si>
  <si>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</si>
  <si>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</si>
  <si>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</si>
  <si>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</si>
  <si>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</si>
  <si>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</si>
  <si>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</si>
  <si>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</si>
  <si>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</si>
  <si>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</si>
  <si>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</si>
  <si>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</si>
  <si>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</si>
  <si>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</si>
  <si>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</si>
  <si>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</si>
  <si>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</si>
  <si>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</si>
  <si>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</si>
  <si>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</si>
  <si>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</si>
  <si>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</si>
  <si>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</si>
  <si>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</si>
  <si>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</si>
  <si>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</si>
  <si>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</si>
  <si>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</si>
  <si>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</si>
  <si>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</si>
  <si>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</si>
  <si>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</si>
  <si>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</si>
  <si>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</si>
  <si>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</si>
  <si>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</si>
  <si>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</si>
  <si>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</si>
  <si>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</si>
  <si>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</si>
  <si>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</si>
  <si>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</si>
  <si>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</si>
  <si>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</si>
  <si>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</si>
  <si>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</si>
  <si>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</si>
  <si>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</si>
  <si>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</si>
  <si>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</si>
  <si>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</si>
  <si>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</si>
  <si>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</si>
  <si>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</si>
  <si>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</si>
  <si>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</si>
  <si>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</si>
  <si>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</si>
  <si>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</si>
  <si>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</si>
  <si>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</si>
  <si>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</si>
  <si>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</si>
  <si>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</si>
  <si>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</si>
  <si>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</si>
  <si>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</si>
  <si>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</si>
  <si>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</si>
  <si>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</si>
  <si>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</si>
  <si>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</si>
  <si>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</si>
  <si>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</si>
  <si>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</si>
  <si>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</si>
  <si>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</si>
  <si>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</si>
  <si>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</si>
  <si>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</si>
  <si>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</si>
  <si>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</si>
  <si>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</si>
  <si>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</si>
  <si>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</si>
  <si>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</si>
  <si>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</si>
  <si>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</si>
  <si>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</si>
  <si>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</si>
  <si>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</si>
  <si>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</si>
  <si>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</si>
  <si>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</si>
  <si>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</si>
  <si>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</si>
  <si>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</si>
  <si>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</si>
  <si>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</si>
  <si>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</si>
  <si>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</si>
  <si>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</si>
  <si>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</si>
  <si>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</si>
  <si>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</si>
  <si>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</si>
  <si>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</si>
  <si>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</si>
  <si>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</si>
  <si>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</si>
  <si>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</si>
  <si>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</si>
  <si>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</si>
  <si>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</si>
  <si>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</si>
  <si>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</si>
  <si>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</si>
  <si>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</si>
  <si>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</si>
  <si>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</si>
  <si>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</si>
  <si>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</si>
  <si>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</si>
  <si>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</si>
  <si>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</si>
  <si>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</si>
  <si>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</si>
  <si>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</si>
  <si>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</si>
  <si>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</si>
  <si>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</si>
  <si>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</si>
  <si>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</si>
  <si>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</si>
  <si>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</si>
  <si>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</si>
  <si>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</si>
  <si>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</si>
  <si>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</si>
  <si>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</si>
  <si>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</si>
  <si>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</si>
  <si>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</si>
  <si>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</si>
  <si>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</si>
  <si>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</si>
  <si>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</si>
  <si>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</si>
  <si>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</si>
  <si>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</si>
  <si>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</si>
  <si>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</si>
  <si>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</si>
  <si>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</si>
  <si>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</si>
  <si>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</si>
  <si>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</si>
  <si>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</si>
  <si>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</si>
  <si>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</si>
  <si>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</si>
  <si>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</si>
  <si>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</si>
  <si>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</si>
  <si>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</si>
  <si>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</si>
  <si>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</si>
  <si>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</si>
  <si>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</si>
  <si>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</si>
  <si>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</si>
  <si>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</si>
  <si>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</si>
  <si>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</si>
  <si>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</si>
  <si>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</si>
  <si>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</si>
  <si>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</si>
  <si>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</si>
  <si>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</si>
  <si>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</si>
  <si>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</si>
  <si>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</si>
  <si>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</si>
  <si>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</si>
  <si>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</si>
  <si>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</si>
  <si>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</si>
  <si>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</si>
  <si>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</si>
  <si>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</si>
  <si>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</si>
  <si>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</si>
  <si>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</si>
  <si>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</si>
  <si>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</si>
  <si>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</si>
  <si>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</si>
  <si>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</si>
  <si>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</si>
  <si>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</si>
  <si>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</si>
  <si>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</si>
  <si>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</si>
  <si>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</si>
  <si>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</si>
  <si>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</si>
  <si>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</si>
  <si>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</si>
  <si>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</si>
  <si>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</si>
  <si>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</si>
  <si>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</si>
  <si>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</si>
  <si>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</si>
  <si>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</si>
  <si>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</si>
  <si>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</si>
  <si>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</si>
  <si>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</si>
  <si>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</si>
  <si>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</si>
  <si>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</si>
  <si>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</si>
  <si>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</si>
  <si>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</si>
  <si>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</si>
  <si>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</si>
  <si>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</si>
  <si>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</si>
  <si>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</si>
  <si>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</si>
  <si>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</si>
  <si>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</si>
  <si>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</si>
  <si>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</si>
  <si>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</si>
  <si>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</si>
  <si>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</si>
  <si>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</si>
  <si>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</si>
  <si>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</si>
  <si>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</si>
  <si>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</si>
  <si>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</si>
  <si>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</si>
  <si>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</si>
  <si>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</si>
  <si>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</si>
  <si>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</si>
  <si>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</si>
  <si>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</si>
  <si>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</si>
  <si>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</si>
  <si>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</si>
  <si>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</si>
  <si>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</si>
  <si>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</si>
  <si>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</si>
  <si>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</si>
  <si>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</si>
  <si>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</si>
  <si>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</si>
  <si>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</si>
  <si>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</si>
  <si>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</si>
  <si>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</si>
  <si>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</si>
  <si>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</si>
  <si>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</si>
  <si>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</si>
  <si>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</si>
  <si>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</si>
  <si>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</si>
  <si>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</si>
  <si>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</si>
  <si>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</si>
  <si>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</si>
  <si>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</si>
  <si>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</si>
  <si>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</si>
  <si>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</si>
  <si>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</si>
  <si>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</si>
  <si>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</si>
  <si>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</si>
  <si>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</si>
  <si>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</si>
  <si>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</si>
  <si>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</si>
  <si>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</si>
  <si>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</si>
  <si>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</si>
  <si>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</si>
  <si>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</si>
  <si>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</si>
  <si>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</si>
  <si>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</si>
  <si>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</si>
  <si>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</si>
  <si>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</si>
  <si>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</si>
  <si>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</si>
  <si>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</si>
  <si>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</si>
  <si>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</si>
  <si>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</si>
  <si>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</si>
  <si>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</si>
  <si>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</si>
  <si>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</si>
  <si>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</si>
  <si>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</si>
  <si>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</si>
  <si>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</si>
  <si>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</si>
  <si>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</si>
  <si>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</si>
  <si>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</si>
  <si>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</si>
  <si>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</si>
  <si>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</si>
  <si>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</si>
  <si>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</si>
  <si>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</si>
  <si>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</si>
  <si>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</si>
  <si>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</si>
  <si>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</si>
  <si>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</si>
  <si>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</si>
  <si>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</si>
  <si>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</si>
  <si>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</si>
  <si>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</si>
  <si>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</si>
  <si>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</si>
  <si>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</si>
  <si>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</si>
  <si>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</si>
  <si>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</si>
  <si>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</si>
  <si>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</si>
  <si>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</si>
  <si>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</si>
  <si>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</si>
  <si>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</si>
  <si>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</si>
  <si>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</si>
  <si>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</si>
  <si>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</si>
  <si>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</si>
  <si>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</si>
  <si>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</si>
  <si>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</si>
  <si>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</si>
  <si>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</si>
  <si>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</si>
  <si>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</si>
  <si>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</si>
  <si>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</si>
  <si>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</si>
  <si>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</si>
  <si>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</si>
  <si>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</si>
  <si>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</si>
  <si>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</si>
  <si>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</si>
  <si>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</si>
  <si>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</si>
  <si>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</si>
  <si>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</si>
  <si>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</si>
  <si>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</si>
  <si>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</si>
  <si>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</si>
  <si>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</si>
  <si>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</si>
  <si>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</si>
  <si>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</si>
  <si>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</si>
  <si>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</si>
  <si>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</si>
  <si>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</si>
  <si>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</si>
  <si>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</si>
  <si>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</si>
  <si>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</si>
  <si>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</si>
  <si>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</si>
  <si>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</si>
  <si>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</si>
  <si>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</si>
  <si>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</si>
  <si>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</si>
  <si>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</si>
  <si>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</si>
  <si>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</si>
  <si>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</si>
  <si>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</si>
  <si>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</si>
  <si>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</si>
  <si>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</si>
  <si>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</si>
  <si>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</si>
  <si>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</si>
  <si>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</si>
  <si>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</si>
  <si>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</si>
  <si>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</si>
  <si>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</si>
  <si>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</si>
  <si>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</si>
  <si>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</si>
  <si>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</si>
  <si>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</si>
  <si>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</si>
  <si>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</si>
  <si>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</si>
  <si>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</si>
  <si>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</si>
  <si>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</si>
  <si>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</si>
  <si>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</si>
  <si>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</si>
  <si>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</si>
  <si>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</si>
  <si>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</si>
  <si>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</si>
  <si>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</si>
  <si>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</si>
  <si>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</si>
  <si>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</si>
  <si>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</si>
  <si>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</si>
  <si>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</si>
  <si>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</si>
  <si>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</si>
  <si>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</si>
  <si>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</si>
  <si>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</si>
  <si>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</si>
  <si>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</si>
  <si>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</si>
  <si>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</si>
  <si>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</si>
  <si>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</si>
  <si>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</si>
  <si>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</si>
  <si>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</si>
  <si>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</si>
  <si>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</si>
  <si>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</si>
  <si>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</si>
  <si>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</si>
  <si>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</si>
  <si>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</si>
  <si>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</si>
  <si>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</si>
  <si>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</si>
  <si>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</si>
  <si>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</si>
  <si>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</si>
  <si>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</si>
  <si>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</si>
  <si>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</si>
  <si>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</si>
  <si>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</si>
  <si>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</si>
  <si>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</si>
  <si>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</si>
  <si>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</si>
  <si>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</si>
  <si>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</si>
  <si>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</si>
  <si>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</si>
  <si>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</si>
  <si>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</si>
  <si>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</si>
  <si>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</si>
  <si>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</si>
  <si>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</si>
  <si>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</si>
  <si>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</si>
  <si>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</si>
  <si>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</si>
  <si>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</si>
  <si>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</si>
  <si>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</si>
  <si>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</si>
  <si>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</si>
  <si>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</si>
  <si>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</si>
  <si>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</si>
  <si>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</si>
  <si>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</si>
  <si>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</si>
  <si>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</si>
  <si>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</si>
  <si>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</si>
  <si>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</si>
  <si>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</si>
  <si>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</si>
  <si>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</si>
  <si>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</si>
  <si>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</si>
  <si>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</si>
  <si>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</si>
  <si>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</si>
  <si>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</si>
  <si>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</si>
  <si>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</si>
  <si>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</si>
  <si>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</si>
  <si>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</si>
  <si>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</si>
  <si>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</si>
  <si>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</si>
  <si>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</si>
  <si>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</si>
  <si>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</si>
  <si>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</si>
  <si>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</si>
  <si>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</si>
  <si>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</si>
  <si>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</si>
  <si>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</si>
  <si>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</si>
  <si>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</si>
  <si>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</si>
  <si>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</si>
  <si>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</si>
  <si>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</si>
  <si>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</si>
  <si>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</si>
  <si>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</si>
  <si>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</si>
  <si>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</si>
  <si>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</si>
  <si>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</si>
  <si>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</si>
  <si>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</si>
  <si>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</si>
  <si>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</si>
  <si>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</si>
  <si>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</si>
  <si>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</si>
  <si>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</si>
  <si>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</si>
  <si>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</si>
  <si>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</si>
  <si>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</si>
  <si>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</si>
  <si>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</si>
  <si>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</si>
  <si>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</si>
  <si>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</si>
  <si>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</si>
  <si>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</si>
  <si>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</si>
  <si>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</si>
  <si>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</si>
  <si>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</si>
  <si>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</si>
  <si>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</si>
  <si>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</si>
  <si>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</si>
  <si>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</si>
  <si>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</si>
  <si>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</si>
  <si>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</si>
  <si>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</si>
  <si>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</si>
  <si>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</si>
  <si>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</si>
  <si>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</si>
  <si>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</si>
  <si>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</si>
  <si>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</si>
  <si>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</si>
  <si>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</si>
  <si>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</si>
  <si>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</si>
  <si>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</si>
  <si>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</si>
  <si>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</si>
  <si>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</si>
  <si>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</si>
  <si>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</si>
  <si>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</si>
  <si>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</si>
  <si>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</si>
  <si>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</si>
  <si>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</si>
  <si>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</si>
  <si>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</si>
  <si>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</si>
  <si>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</si>
  <si>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</si>
  <si>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</si>
  <si>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</si>
  <si>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</si>
  <si>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</si>
  <si>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</si>
  <si>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</si>
  <si>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</si>
  <si>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</si>
  <si>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</si>
  <si>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</si>
  <si>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</si>
  <si>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</si>
  <si>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</si>
  <si>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</si>
  <si>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</si>
  <si>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</si>
  <si>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</si>
  <si>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</si>
  <si>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</si>
  <si>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</si>
  <si>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</si>
  <si>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</si>
  <si>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</si>
  <si>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</si>
  <si>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</si>
  <si>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</si>
  <si>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</si>
  <si>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</si>
  <si>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</si>
  <si>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</si>
  <si>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</si>
  <si>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</si>
  <si>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</si>
  <si>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</si>
  <si>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</si>
  <si>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</si>
  <si>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</si>
  <si>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</si>
  <si>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</si>
  <si>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</si>
  <si>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</si>
  <si>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</si>
  <si>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</si>
  <si>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</si>
  <si>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</si>
  <si>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</si>
  <si>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</si>
  <si>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</si>
  <si>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</si>
  <si>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</si>
  <si>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</si>
  <si>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</si>
  <si>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</si>
  <si>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</si>
  <si>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</si>
  <si>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</si>
  <si>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</si>
  <si>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</si>
  <si>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</si>
  <si>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</si>
  <si>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</si>
  <si>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</si>
  <si>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</si>
  <si>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</si>
  <si>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</si>
  <si>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</si>
  <si>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</si>
  <si>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</si>
  <si>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</si>
  <si>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</si>
  <si>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</si>
  <si>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</si>
  <si>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</si>
  <si>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</si>
  <si>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</si>
  <si>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</si>
  <si>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</si>
  <si>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</si>
  <si>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</si>
  <si>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</si>
  <si>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</si>
  <si>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</si>
  <si>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</si>
  <si>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</si>
  <si>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</si>
  <si>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</si>
  <si>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</si>
  <si>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</si>
  <si>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</si>
  <si>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</si>
  <si>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</si>
  <si>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</si>
  <si>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</si>
  <si>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</si>
  <si>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</si>
  <si>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</si>
  <si>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</si>
  <si>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</si>
  <si>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</si>
  <si>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</si>
  <si>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</si>
  <si>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</si>
  <si>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</si>
  <si>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</si>
  <si>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</si>
  <si>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</si>
  <si>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</si>
  <si>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</si>
  <si>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</si>
  <si>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</si>
  <si>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</si>
  <si>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</si>
  <si>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</si>
  <si>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</si>
  <si>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</si>
  <si>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</si>
  <si>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</si>
  <si>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</si>
  <si>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</si>
  <si>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</si>
  <si>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</si>
  <si>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</si>
  <si>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</si>
  <si>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</si>
  <si>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</si>
  <si>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</si>
  <si>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</si>
  <si>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</si>
  <si>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</si>
  <si>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</si>
  <si>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</si>
  <si>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</si>
  <si>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</si>
  <si>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</si>
  <si>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</si>
  <si>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</si>
  <si>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</si>
  <si>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</si>
  <si>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</si>
  <si>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</si>
  <si>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</si>
  <si>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</si>
  <si>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</si>
  <si>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</si>
  <si>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</si>
  <si>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</si>
  <si>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</si>
  <si>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</si>
  <si>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</si>
  <si>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</si>
  <si>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</si>
  <si>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</si>
  <si>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</si>
  <si>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</si>
  <si>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</si>
  <si>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</si>
  <si>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</si>
  <si>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</si>
  <si>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</si>
  <si>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</si>
  <si>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</si>
  <si>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</si>
  <si>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</si>
  <si>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</si>
  <si>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</si>
  <si>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</si>
  <si>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</si>
  <si>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</si>
  <si>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</si>
  <si>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</si>
  <si>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</si>
  <si>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</si>
  <si>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</si>
  <si>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</si>
  <si>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</si>
  <si>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</si>
  <si>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</si>
  <si>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</si>
  <si>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</si>
  <si>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</si>
  <si>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</si>
  <si>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</si>
  <si>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</si>
  <si>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</si>
  <si>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</si>
  <si>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</si>
  <si>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</si>
  <si>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</si>
  <si>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</si>
  <si>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</si>
  <si>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</si>
  <si>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</si>
  <si>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</si>
  <si>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</si>
  <si>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</si>
  <si>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</si>
  <si>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</si>
  <si>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</si>
  <si>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</si>
  <si>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</si>
  <si>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</si>
  <si>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</si>
  <si>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</si>
  <si>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</si>
  <si>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</si>
  <si>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</si>
  <si>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</si>
  <si>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</si>
  <si>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</si>
  <si>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</si>
  <si>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</si>
  <si>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</si>
  <si>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</si>
  <si>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</si>
  <si>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</si>
  <si>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</si>
  <si>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</si>
  <si>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</si>
  <si>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</si>
  <si>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</si>
  <si>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</si>
  <si>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</si>
  <si>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</si>
  <si>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</si>
  <si>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</si>
  <si>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</si>
  <si>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</si>
  <si>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</si>
  <si>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</si>
  <si>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</si>
  <si>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</si>
  <si>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</si>
  <si>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</si>
  <si>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</si>
  <si>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</si>
  <si>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</si>
  <si>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</si>
  <si>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</si>
  <si>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</si>
  <si>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</si>
  <si>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</si>
  <si>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</si>
  <si>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</si>
  <si>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</si>
  <si>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</si>
  <si>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</si>
  <si>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</si>
  <si>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</si>
  <si>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</si>
  <si>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</si>
  <si>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</si>
  <si>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</si>
  <si>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</si>
  <si>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</si>
  <si>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</si>
  <si>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</si>
  <si>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</si>
  <si>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</si>
  <si>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</si>
  <si>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</si>
  <si>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</si>
  <si>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</si>
  <si>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</si>
  <si>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</si>
  <si>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</si>
  <si>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</si>
  <si>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</si>
  <si>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</si>
  <si>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</si>
  <si>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</si>
  <si>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</si>
  <si>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</si>
  <si>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</si>
  <si>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</si>
  <si>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</si>
  <si>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</si>
  <si>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</si>
  <si>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</si>
  <si>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</si>
  <si>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</si>
  <si>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</si>
  <si>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</si>
  <si>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</si>
  <si>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</si>
  <si>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</si>
  <si>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</si>
  <si>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</si>
  <si>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</si>
  <si>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</si>
  <si>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</si>
  <si>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</si>
  <si>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</si>
  <si>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</si>
  <si>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</si>
  <si>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</si>
  <si>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</si>
  <si>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</si>
  <si>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</si>
  <si>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</si>
  <si>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</si>
  <si>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</si>
  <si>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</si>
  <si>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</si>
  <si>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</si>
  <si>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</si>
  <si>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</si>
  <si>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</si>
  <si>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</si>
  <si>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</si>
  <si>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</si>
  <si>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</si>
  <si>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</si>
  <si>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</si>
  <si>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</si>
  <si>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</si>
  <si>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</si>
  <si>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</si>
  <si>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</si>
  <si>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</si>
  <si>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</si>
  <si>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</si>
  <si>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</si>
  <si>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</si>
  <si>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</si>
  <si>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</si>
  <si>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</si>
  <si>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</si>
  <si>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</si>
  <si>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</si>
  <si>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</si>
  <si>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</si>
  <si>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</si>
  <si>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</si>
  <si>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</si>
  <si>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</si>
  <si>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</si>
  <si>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</si>
  <si>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</si>
  <si>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</si>
  <si>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</si>
  <si>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</si>
  <si>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</si>
  <si>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</si>
  <si>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</si>
  <si>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</si>
  <si>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</si>
  <si>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</si>
  <si>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</si>
  <si>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</si>
  <si>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</si>
  <si>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</si>
  <si>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</si>
  <si>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</si>
  <si>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</si>
  <si>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</si>
  <si>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</si>
  <si>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</si>
  <si>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</si>
  <si>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</si>
  <si>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</si>
  <si>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</si>
  <si>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</si>
  <si>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</si>
  <si>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</si>
  <si>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</si>
  <si>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</si>
  <si>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</si>
  <si>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</si>
  <si>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</si>
  <si>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</si>
  <si>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</si>
  <si>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</si>
  <si>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</si>
  <si>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</si>
  <si>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</si>
  <si>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</si>
  <si>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</si>
  <si>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</si>
  <si>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</si>
  <si>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</si>
  <si>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</si>
  <si>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</si>
  <si>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</si>
  <si>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</si>
  <si>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</si>
  <si>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</si>
  <si>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</si>
  <si>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</si>
  <si>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</si>
  <si>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</si>
  <si>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</si>
  <si>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</si>
  <si>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</si>
  <si>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</si>
  <si>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</si>
  <si>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</si>
  <si>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</si>
  <si>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</si>
  <si>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</si>
  <si>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</si>
  <si>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</si>
  <si>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</si>
  <si>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</si>
  <si>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</si>
  <si>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</si>
  <si>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</si>
  <si>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</si>
  <si>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</si>
  <si>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</si>
  <si>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</si>
  <si>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</si>
  <si>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</si>
  <si>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</si>
  <si>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</si>
  <si>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</si>
  <si>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</si>
  <si>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</si>
  <si>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</si>
  <si>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</si>
  <si>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</si>
  <si>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</si>
  <si>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</si>
  <si>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</si>
  <si>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</si>
  <si>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</si>
  <si>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</si>
  <si>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</si>
  <si>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</si>
  <si>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</si>
  <si>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</si>
  <si>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</si>
  <si>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</si>
  <si>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</si>
  <si>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</si>
  <si>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</si>
  <si>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</si>
  <si>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</si>
  <si>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</si>
  <si>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</si>
  <si>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</si>
  <si>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</si>
  <si>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</si>
  <si>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</si>
  <si>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</si>
  <si>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</si>
  <si>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</si>
  <si>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</si>
  <si>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</si>
  <si>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</si>
  <si>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</si>
  <si>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</si>
  <si>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</si>
  <si>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</si>
  <si>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</si>
  <si>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</si>
  <si>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</si>
  <si>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</si>
  <si>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</si>
  <si>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</si>
  <si>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</si>
  <si>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</si>
  <si>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</si>
  <si>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</si>
  <si>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</si>
  <si>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</si>
  <si>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</si>
  <si>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</si>
  <si>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</si>
  <si>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</si>
  <si>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</si>
  <si>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</si>
  <si>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</si>
  <si>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</si>
  <si>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</si>
  <si>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</si>
  <si>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</si>
  <si>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</si>
  <si>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</si>
  <si>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</si>
  <si>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</si>
  <si>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</si>
  <si>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</si>
  <si>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</si>
  <si>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</si>
  <si>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</si>
  <si>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</si>
  <si>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</si>
  <si>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</si>
  <si>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</si>
  <si>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</si>
  <si>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</si>
  <si>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</si>
  <si>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</si>
  <si>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</si>
  <si>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</si>
  <si>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</si>
  <si>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</si>
  <si>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</si>
  <si>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</si>
  <si>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</si>
  <si>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</si>
  <si>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</si>
  <si>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</si>
  <si>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</si>
  <si>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</si>
  <si>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</si>
  <si>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</si>
  <si>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</si>
  <si>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</si>
  <si>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</si>
  <si>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</si>
  <si>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</si>
  <si>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</si>
  <si>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</si>
  <si>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</si>
  <si>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</si>
  <si>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</si>
  <si>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</si>
  <si>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</si>
  <si>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</si>
  <si>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</si>
  <si>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</si>
  <si>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</si>
  <si>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</si>
  <si>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</si>
  <si>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</si>
  <si>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</si>
  <si>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</si>
  <si>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</si>
  <si>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</si>
  <si>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</si>
  <si>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</si>
  <si>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</si>
  <si>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</si>
  <si>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</si>
  <si>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</si>
  <si>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</si>
  <si>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</si>
  <si>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</si>
  <si>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</si>
  <si>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</si>
  <si>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</si>
  <si>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</si>
  <si>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</si>
  <si>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</si>
  <si>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</si>
  <si>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</si>
  <si>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</si>
  <si>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</si>
  <si>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</si>
  <si>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</si>
  <si>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</si>
  <si>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</si>
  <si>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</si>
  <si>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</si>
  <si>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</si>
  <si>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</si>
  <si>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</si>
  <si>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</si>
  <si>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</si>
  <si>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</si>
  <si>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</si>
  <si>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</si>
  <si>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</si>
  <si>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</si>
  <si>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</si>
  <si>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</si>
  <si>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</si>
  <si>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</si>
  <si>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</si>
  <si>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</si>
  <si>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</si>
  <si>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</si>
  <si>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</si>
  <si>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</si>
  <si>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</si>
  <si>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</si>
  <si>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</si>
  <si>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</si>
  <si>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</si>
  <si>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</si>
  <si>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</si>
  <si>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</si>
  <si>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</si>
  <si>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</si>
  <si>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</si>
  <si>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</si>
  <si>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</si>
  <si>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</si>
  <si>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</si>
  <si>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</si>
  <si>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</si>
  <si>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</si>
  <si>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</si>
  <si>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</si>
  <si>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</si>
  <si>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</si>
  <si>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</si>
  <si>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</si>
  <si>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</si>
  <si>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</si>
  <si>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</si>
  <si>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</si>
  <si>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</si>
  <si>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</si>
  <si>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</si>
  <si>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</si>
  <si>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</si>
  <si>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</si>
  <si>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</si>
  <si>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</si>
  <si>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</si>
  <si>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</si>
  <si>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</si>
  <si>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</si>
  <si>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</si>
  <si>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</si>
  <si>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</si>
  <si>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</si>
  <si>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</si>
  <si>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</si>
  <si>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</si>
  <si>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</si>
  <si>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</si>
  <si>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</si>
  <si>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</si>
  <si>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</si>
  <si>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</si>
  <si>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</si>
  <si>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</si>
  <si>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</si>
  <si>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</si>
  <si>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</si>
  <si>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</si>
  <si>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</si>
  <si>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</si>
  <si>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</si>
  <si>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</si>
  <si>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</si>
  <si>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</si>
  <si>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</si>
  <si>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</si>
  <si>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</si>
  <si>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</si>
  <si>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</si>
  <si>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</si>
  <si>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</si>
  <si>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</si>
  <si>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</si>
  <si>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</si>
  <si>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</si>
  <si>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</si>
  <si>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</si>
  <si>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</si>
  <si>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</si>
  <si>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</si>
  <si>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</si>
  <si>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</si>
  <si>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</si>
  <si>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</si>
  <si>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</si>
  <si>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</si>
  <si>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</si>
  <si>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</si>
  <si>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</si>
  <si>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</si>
  <si>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</si>
  <si>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</si>
  <si>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</si>
  <si>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</si>
  <si>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</si>
  <si>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</si>
  <si>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</si>
  <si>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</si>
  <si>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</si>
  <si>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</si>
  <si>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</si>
  <si>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</si>
  <si>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</si>
  <si>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</si>
  <si>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</si>
  <si>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</si>
  <si>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</si>
  <si>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</si>
  <si>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</si>
  <si>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</si>
  <si>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</si>
  <si>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</si>
  <si>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</si>
  <si>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</si>
  <si>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</si>
  <si>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</si>
  <si>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</si>
  <si>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</si>
  <si>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</si>
  <si>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</si>
  <si>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</si>
  <si>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</si>
  <si>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</si>
  <si>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</si>
  <si>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</si>
  <si>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</si>
  <si>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</si>
  <si>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</si>
  <si>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</si>
  <si>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</si>
  <si>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</si>
  <si>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</si>
  <si>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</si>
  <si>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</si>
  <si>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</si>
  <si>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</si>
  <si>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</si>
  <si>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</si>
  <si>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</si>
  <si>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</si>
  <si>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</si>
  <si>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</si>
  <si>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</si>
  <si>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</si>
  <si>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</si>
  <si>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</si>
  <si>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</si>
  <si>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</si>
  <si>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</si>
  <si>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</si>
  <si>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</si>
  <si>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</si>
  <si>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</si>
  <si>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</si>
  <si>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</si>
  <si>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</si>
  <si>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</si>
  <si>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</si>
  <si>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</si>
  <si>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</si>
  <si>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</si>
  <si>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</si>
  <si>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</si>
  <si>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</si>
  <si>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</si>
  <si>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</si>
  <si>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</si>
  <si>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</si>
  <si>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</si>
  <si>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</si>
  <si>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</si>
  <si>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</si>
  <si>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</si>
  <si>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</si>
  <si>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</si>
  <si>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</si>
  <si>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</si>
  <si>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</si>
  <si>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</si>
  <si>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</si>
  <si>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</si>
  <si>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</si>
  <si>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</si>
  <si>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</si>
  <si>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</si>
  <si>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</si>
  <si>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</si>
  <si>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</si>
  <si>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</si>
  <si>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</si>
  <si>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</si>
  <si>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</si>
  <si>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</si>
  <si>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</si>
  <si>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</si>
  <si>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</si>
  <si>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</si>
  <si>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</si>
  <si>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</si>
  <si>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</si>
  <si>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</si>
  <si>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</si>
  <si>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</si>
  <si>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</si>
  <si>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</si>
  <si>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</si>
  <si>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</si>
  <si>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</si>
  <si>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</si>
  <si>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</si>
  <si>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</si>
  <si>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</si>
  <si>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</si>
  <si>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</si>
  <si>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</si>
  <si>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</si>
  <si>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</si>
  <si>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</si>
  <si>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</si>
  <si>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</si>
  <si>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</si>
  <si>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</si>
  <si>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</si>
  <si>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</si>
  <si>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</si>
  <si>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</si>
  <si>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</si>
  <si>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</si>
  <si>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</si>
  <si>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</si>
  <si>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</si>
  <si>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</si>
  <si>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</si>
  <si>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</si>
  <si>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</si>
  <si>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</si>
  <si>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</si>
  <si>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</si>
  <si>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</si>
  <si>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</si>
  <si>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</si>
  <si>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</si>
  <si>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</si>
  <si>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</si>
  <si>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</si>
  <si>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</si>
  <si>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</si>
  <si>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</si>
  <si>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</si>
  <si>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</si>
  <si>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</si>
  <si>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</si>
  <si>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</si>
  <si>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</si>
  <si>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</si>
  <si>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</si>
  <si>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</si>
  <si>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</si>
  <si>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</si>
  <si>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</si>
  <si>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</si>
  <si>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</si>
  <si>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</si>
  <si>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</si>
  <si>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</si>
  <si>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</si>
  <si>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</si>
  <si>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</si>
  <si>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</si>
  <si>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</si>
  <si>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</si>
  <si>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</si>
  <si>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</si>
  <si>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</si>
  <si>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</si>
  <si>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</si>
  <si>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</si>
  <si>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</si>
  <si>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</si>
  <si>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</si>
  <si>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</si>
  <si>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</si>
  <si>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</si>
  <si>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</si>
  <si>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</si>
  <si>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</si>
  <si>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</si>
  <si>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</si>
  <si>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</si>
  <si>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</si>
  <si>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</si>
  <si>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</si>
  <si>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</si>
  <si>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</si>
  <si>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</si>
  <si>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</si>
  <si>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</si>
  <si>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</si>
  <si>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</si>
  <si>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</si>
  <si>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</si>
  <si>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</si>
  <si>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</si>
  <si>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</si>
  <si>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</si>
  <si>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</si>
  <si>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</si>
  <si>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</si>
  <si>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</si>
  <si>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</si>
  <si>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</si>
  <si>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</si>
  <si>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</si>
  <si>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</si>
  <si>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</si>
  <si>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</si>
  <si>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</si>
  <si>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</si>
  <si>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</si>
  <si>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</si>
  <si>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</si>
  <si>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</si>
  <si>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</si>
  <si>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</si>
  <si>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</si>
  <si>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</si>
  <si>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</si>
  <si>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</si>
  <si>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</si>
  <si>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</si>
  <si>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</si>
  <si>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</si>
  <si>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</si>
  <si>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</si>
  <si>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</si>
  <si>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</si>
  <si>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</si>
  <si>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</si>
  <si>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</si>
  <si>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</si>
  <si>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</si>
  <si>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</si>
  <si>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</si>
  <si>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</si>
  <si>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</si>
  <si>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</si>
  <si>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</si>
  <si>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</si>
  <si>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</si>
  <si>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</si>
  <si>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</si>
  <si>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</si>
  <si>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</si>
  <si>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</si>
  <si>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</si>
  <si>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</si>
  <si>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</si>
  <si>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</si>
  <si>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</si>
  <si>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</si>
  <si>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</si>
  <si>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</si>
  <si>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</si>
  <si>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</si>
  <si>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</si>
  <si>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</si>
  <si>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</si>
  <si>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</si>
  <si>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</si>
  <si>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</si>
  <si>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</si>
  <si>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</si>
  <si>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</si>
  <si>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</si>
  <si>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</si>
  <si>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</si>
  <si>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</si>
  <si>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</si>
  <si>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</si>
  <si>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</si>
  <si>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</si>
  <si>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</si>
  <si>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</si>
  <si>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</si>
  <si>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</si>
  <si>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</si>
  <si>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</si>
  <si>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</si>
  <si>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</si>
  <si>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</si>
  <si>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</si>
  <si>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</si>
  <si>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</si>
  <si>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</si>
  <si>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</si>
  <si>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</si>
  <si>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</si>
  <si>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</si>
  <si>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</si>
  <si>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</si>
  <si>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</si>
  <si>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</si>
  <si>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</si>
  <si>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</si>
  <si>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</si>
  <si>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</si>
  <si>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</si>
  <si>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</si>
  <si>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</si>
  <si>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</si>
  <si>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</si>
  <si>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</si>
  <si>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</si>
  <si>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</si>
  <si>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</si>
  <si>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</si>
  <si>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</si>
  <si>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</si>
  <si>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</si>
  <si>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</si>
  <si>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</si>
  <si>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</si>
  <si>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</si>
  <si>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</si>
  <si>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</si>
  <si>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</si>
  <si>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</si>
  <si>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</si>
  <si>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</si>
  <si>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</si>
  <si>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</si>
  <si>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</si>
  <si>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</si>
  <si>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</si>
  <si>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</si>
  <si>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</si>
  <si>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</si>
  <si>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</si>
  <si>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</si>
  <si>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</si>
  <si>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</si>
  <si>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</si>
  <si>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</si>
  <si>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</si>
  <si>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</si>
  <si>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</si>
  <si>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</si>
  <si>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</si>
  <si>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</si>
  <si>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</si>
  <si>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</si>
  <si>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</si>
  <si>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</si>
  <si>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</si>
  <si>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</si>
  <si>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</si>
  <si>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</si>
  <si>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</si>
  <si>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</si>
  <si>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</si>
  <si>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</si>
  <si>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</si>
  <si>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</si>
  <si>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</si>
  <si>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</si>
  <si>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</si>
  <si>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</si>
  <si>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</si>
  <si>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</si>
  <si>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</si>
  <si>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</si>
  <si>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</si>
  <si>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</si>
  <si>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</si>
  <si>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</si>
  <si>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</si>
  <si>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</si>
  <si>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</si>
  <si>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</si>
  <si>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</si>
  <si>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</si>
  <si>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</si>
  <si>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</si>
  <si>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</si>
  <si>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</si>
  <si>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</si>
  <si>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</si>
  <si>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</si>
  <si>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</si>
  <si>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</si>
  <si>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</si>
  <si>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</si>
  <si>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</si>
  <si>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</si>
  <si>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</si>
  <si>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</si>
  <si>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</si>
  <si>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</si>
  <si>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</si>
  <si>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</si>
  <si>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</si>
  <si>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</si>
  <si>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</si>
  <si>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</si>
  <si>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</si>
  <si>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</si>
  <si>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</si>
  <si>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</si>
  <si>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</si>
  <si>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</si>
  <si>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</si>
  <si>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</si>
  <si>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</si>
  <si>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</si>
  <si>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</si>
  <si>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</si>
  <si>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</si>
  <si>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</si>
  <si>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</si>
  <si>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</si>
  <si>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</si>
  <si>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</si>
  <si>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</si>
  <si>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</si>
  <si>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</si>
  <si>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</si>
  <si>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</si>
  <si>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</si>
  <si>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</si>
  <si>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</si>
  <si>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</si>
  <si>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</si>
  <si>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</si>
  <si>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</si>
  <si>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</si>
  <si>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</si>
  <si>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</si>
  <si>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</si>
  <si>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</si>
  <si>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</si>
  <si>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</si>
  <si>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</si>
  <si>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</si>
  <si>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</si>
  <si>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</si>
  <si>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</si>
  <si>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</si>
  <si>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</si>
  <si>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</si>
  <si>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</si>
  <si>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</si>
  <si>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</si>
  <si>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</si>
  <si>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</si>
  <si>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</si>
  <si>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</si>
  <si>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</si>
  <si>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</si>
  <si>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</si>
  <si>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</si>
  <si>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</si>
  <si>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</si>
  <si>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</si>
  <si>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</si>
  <si>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</si>
  <si>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</si>
  <si>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</si>
  <si>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</si>
  <si>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</si>
  <si>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</si>
  <si>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</si>
  <si>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</si>
  <si>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</si>
  <si>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</si>
  <si>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</si>
  <si>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</si>
  <si>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</si>
  <si>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</si>
  <si>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</si>
  <si>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</si>
  <si>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</si>
  <si>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</si>
  <si>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</si>
  <si>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</si>
  <si>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</si>
  <si>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</si>
  <si>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</si>
  <si>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</si>
  <si>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</si>
  <si>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</si>
  <si>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</si>
  <si>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</si>
  <si>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</si>
  <si>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</si>
  <si>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</si>
  <si>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</si>
  <si>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</si>
  <si>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</si>
  <si>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</si>
  <si>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</si>
  <si>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</si>
  <si>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</si>
  <si>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</si>
  <si>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</si>
  <si>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</si>
  <si>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</si>
  <si>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</si>
  <si>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</si>
  <si>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</si>
  <si>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</si>
  <si>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</si>
  <si>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</si>
  <si>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</si>
  <si>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</si>
  <si>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</si>
  <si>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</si>
  <si>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</si>
  <si>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</si>
  <si>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</si>
  <si>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</si>
  <si>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</si>
  <si>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</si>
  <si>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</si>
  <si>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</si>
  <si>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</si>
  <si>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</si>
  <si>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</si>
  <si>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</si>
  <si>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</si>
  <si>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</si>
  <si>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</si>
  <si>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</si>
  <si>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</si>
  <si>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</si>
  <si>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</si>
  <si>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</si>
  <si>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</si>
  <si>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</si>
  <si>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</si>
  <si>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</si>
  <si>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</si>
  <si>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</si>
  <si>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</si>
  <si>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</si>
  <si>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</si>
  <si>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</si>
  <si>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</si>
  <si>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</si>
  <si>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</si>
  <si>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</si>
  <si>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</si>
  <si>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</si>
  <si>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</si>
  <si>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</si>
  <si>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</si>
  <si>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</si>
  <si>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</si>
  <si>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</si>
  <si>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</si>
  <si>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</si>
  <si>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</si>
  <si>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</si>
  <si>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</si>
  <si>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</si>
  <si>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</si>
  <si>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</si>
  <si>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</si>
  <si>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</si>
  <si>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</si>
  <si>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</si>
  <si>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</si>
  <si>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</si>
  <si>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</si>
  <si>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</si>
  <si>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</si>
  <si>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</si>
  <si>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</si>
  <si>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</si>
  <si>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</si>
  <si>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</si>
  <si>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</si>
  <si>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</si>
  <si>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</si>
  <si>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</si>
  <si>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</si>
  <si>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</si>
  <si>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</si>
  <si>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</si>
  <si>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</si>
  <si>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</si>
  <si>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</si>
  <si>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</si>
  <si>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</si>
  <si>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</si>
  <si>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</si>
  <si>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</si>
  <si>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</si>
  <si>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</si>
  <si>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</si>
  <si>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</si>
  <si>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</si>
  <si>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</si>
  <si>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</si>
  <si>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</si>
  <si>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</si>
  <si>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</si>
  <si>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</si>
  <si>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</si>
  <si>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</si>
  <si>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</si>
  <si>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</si>
  <si>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</si>
  <si>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</si>
  <si>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</si>
  <si>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</si>
  <si>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</si>
  <si>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</si>
  <si>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</si>
  <si>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</si>
  <si>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</si>
  <si>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</si>
  <si>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</si>
  <si>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</si>
  <si>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</si>
  <si>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</si>
  <si>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</si>
  <si>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</si>
  <si>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</si>
  <si>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</si>
  <si>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</si>
  <si>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</si>
  <si>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</si>
  <si>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</si>
  <si>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</si>
  <si>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</si>
  <si>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</si>
  <si>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</si>
  <si>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</si>
  <si>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</si>
  <si>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</si>
  <si>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</si>
  <si>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</si>
  <si>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</si>
  <si>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</si>
  <si>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</si>
  <si>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</si>
  <si>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</si>
  <si>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</si>
  <si>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</si>
  <si>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</si>
  <si>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</si>
  <si>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</si>
  <si>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</si>
  <si>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</si>
  <si>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</si>
  <si>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</si>
  <si>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</si>
  <si>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</si>
  <si>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</si>
  <si>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</si>
  <si>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</si>
  <si>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</si>
  <si>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</si>
  <si>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</si>
  <si>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</si>
  <si>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</si>
  <si>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</si>
  <si>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</si>
  <si>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</si>
  <si>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</si>
  <si>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</si>
  <si>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</si>
  <si>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</si>
  <si>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</si>
  <si>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</si>
  <si>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</si>
  <si>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</si>
  <si>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</si>
  <si>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</si>
  <si>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</si>
  <si>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</si>
  <si>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</si>
  <si>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</si>
  <si>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</si>
  <si>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</si>
  <si>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</si>
  <si>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</si>
  <si>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</si>
  <si>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</si>
  <si>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</si>
  <si>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</si>
  <si>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</si>
  <si>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</si>
  <si>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</si>
  <si>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</si>
  <si>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</si>
  <si>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</si>
  <si>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</si>
  <si>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</si>
  <si>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</si>
  <si>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</si>
  <si>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</si>
  <si>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</si>
  <si>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</si>
  <si>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</si>
  <si>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</si>
  <si>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</si>
  <si>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</si>
  <si>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</si>
  <si>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</si>
  <si>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</si>
  <si>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</si>
  <si>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</si>
  <si>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</si>
  <si>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</si>
  <si>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</si>
  <si>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</si>
  <si>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</si>
  <si>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</si>
  <si>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</si>
  <si>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</si>
  <si>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</si>
  <si>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</si>
  <si>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</si>
  <si>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</si>
  <si>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</si>
  <si>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</si>
  <si>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</si>
  <si>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</si>
  <si>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</si>
  <si>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</si>
  <si>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</si>
  <si>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</si>
  <si>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</si>
  <si>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</si>
  <si>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</si>
  <si>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</si>
  <si>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</si>
  <si>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</si>
  <si>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</si>
  <si>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</si>
  <si>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</si>
  <si>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</si>
  <si>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</si>
  <si>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</si>
  <si>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</si>
  <si>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</si>
  <si>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</si>
  <si>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</si>
  <si>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</si>
  <si>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</si>
  <si>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</si>
  <si>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</si>
  <si>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</si>
  <si>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</si>
  <si>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</si>
  <si>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</si>
  <si>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</si>
  <si>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</si>
  <si>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</si>
  <si>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</si>
  <si>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</si>
  <si>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</si>
  <si>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</si>
  <si>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</si>
  <si>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</si>
  <si>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</si>
  <si>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</si>
  <si>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</si>
  <si>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</si>
  <si>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</si>
  <si>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</si>
  <si>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</si>
  <si>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</si>
  <si>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</si>
  <si>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</si>
  <si>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</si>
  <si>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</si>
  <si>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</si>
  <si>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</si>
  <si>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</si>
  <si>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</si>
  <si>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</si>
  <si>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</si>
  <si>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</si>
  <si>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</si>
  <si>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</si>
  <si>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</si>
  <si>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</si>
  <si>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</si>
  <si>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</si>
  <si>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</si>
  <si>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</si>
  <si>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</si>
  <si>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</si>
  <si>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</si>
  <si>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</si>
  <si>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</si>
  <si>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</si>
  <si>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</si>
  <si>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</si>
  <si>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</si>
  <si>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</si>
  <si>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</si>
  <si>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</si>
  <si>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</si>
  <si>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</si>
  <si>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</si>
  <si>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</si>
  <si>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</si>
  <si>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</si>
  <si>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</si>
  <si>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</si>
  <si>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</si>
  <si>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</si>
  <si>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</si>
  <si>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</si>
  <si>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</si>
  <si>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</si>
  <si>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</si>
  <si>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</si>
  <si>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</si>
  <si>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</si>
  <si>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</si>
  <si>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</si>
  <si>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</si>
  <si>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</si>
  <si>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</si>
  <si>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</si>
  <si>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</si>
  <si>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</si>
  <si>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</si>
  <si>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</si>
  <si>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</si>
  <si>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</si>
  <si>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</si>
  <si>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</si>
  <si>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</si>
  <si>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</si>
  <si>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</si>
  <si>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</si>
  <si>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</si>
  <si>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</si>
  <si>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</si>
  <si>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</si>
  <si>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</si>
  <si>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</si>
  <si>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</si>
  <si>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</si>
  <si>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</si>
  <si>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</si>
  <si>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</si>
  <si>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</si>
  <si>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</si>
  <si>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</si>
  <si>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</si>
  <si>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</si>
  <si>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</si>
  <si>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</si>
  <si>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</si>
  <si>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</si>
  <si>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</si>
  <si>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</si>
  <si>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</si>
  <si>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</si>
  <si>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</si>
  <si>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</si>
  <si>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</si>
  <si>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</si>
  <si>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</si>
  <si>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</si>
  <si>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</si>
  <si>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</si>
  <si>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</si>
  <si>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</si>
  <si>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</si>
  <si>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</si>
  <si>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</si>
  <si>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</si>
  <si>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</si>
  <si>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</si>
  <si>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</si>
  <si>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</si>
  <si>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</si>
  <si>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</si>
  <si>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</si>
  <si>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</si>
  <si>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</si>
  <si>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</si>
  <si>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</si>
  <si>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</si>
  <si>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</si>
  <si>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</si>
  <si>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</si>
  <si>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</si>
  <si>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</si>
  <si>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</si>
  <si>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</si>
  <si>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</si>
  <si>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</si>
  <si>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</si>
  <si>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</si>
  <si>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</si>
  <si>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</si>
  <si>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</si>
  <si>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</si>
  <si>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</si>
  <si>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</si>
  <si>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</si>
  <si>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</si>
  <si>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</si>
  <si>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</si>
  <si>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</si>
  <si>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</si>
  <si>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</si>
  <si>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</si>
  <si>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</si>
  <si>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</si>
  <si>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</si>
  <si>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</si>
  <si>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</si>
  <si>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</si>
  <si>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</si>
  <si>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</si>
  <si>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</si>
  <si>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</si>
  <si>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</si>
  <si>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</si>
  <si>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</si>
  <si>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</si>
  <si>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</si>
  <si>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</si>
  <si>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</si>
  <si>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</si>
  <si>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</si>
  <si>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</si>
  <si>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</si>
  <si>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</si>
  <si>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</si>
  <si>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</si>
  <si>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</si>
  <si>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</si>
  <si>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</si>
  <si>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</si>
  <si>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</si>
  <si>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</si>
  <si>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</si>
  <si>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</si>
  <si>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</si>
  <si>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</si>
  <si>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</si>
  <si>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</si>
  <si>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</si>
  <si>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</si>
  <si>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</si>
  <si>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</si>
  <si>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</si>
  <si>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</si>
  <si>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</si>
  <si>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</si>
  <si>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</si>
  <si>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</si>
  <si>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</si>
  <si>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</si>
  <si>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</si>
  <si>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</si>
  <si>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</si>
  <si>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</si>
  <si>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</si>
  <si>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</si>
  <si>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</si>
  <si>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</si>
  <si>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</si>
  <si>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</si>
  <si>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</si>
  <si>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</si>
  <si>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</si>
  <si>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</si>
  <si>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</si>
  <si>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</si>
  <si>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</si>
  <si>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</si>
  <si>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</si>
  <si>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</si>
  <si>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</si>
  <si>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</si>
  <si>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</si>
  <si>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</si>
  <si>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</si>
  <si>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</si>
  <si>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</si>
  <si>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</si>
  <si>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</si>
  <si>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</si>
  <si>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</si>
  <si>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</si>
  <si>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</si>
  <si>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</si>
  <si>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</si>
  <si>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</si>
  <si>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</si>
  <si>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</si>
  <si>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</si>
  <si>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</si>
  <si>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</si>
  <si>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</si>
  <si>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</si>
  <si>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</si>
  <si>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</si>
  <si>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</si>
  <si>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</si>
  <si>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</si>
  <si>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</si>
  <si>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</si>
  <si>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</si>
  <si>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</si>
  <si>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</si>
  <si>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</si>
  <si>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</si>
  <si>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</si>
  <si>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</si>
  <si>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</si>
  <si>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</si>
  <si>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</si>
  <si>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</si>
  <si>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</si>
  <si>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</si>
  <si>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</si>
  <si>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</si>
  <si>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</si>
  <si>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</si>
  <si>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</si>
  <si>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</si>
  <si>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</si>
  <si>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</si>
  <si>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</si>
  <si>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</si>
  <si>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</si>
  <si>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</si>
  <si>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</si>
  <si>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</si>
  <si>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</si>
  <si>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</si>
  <si>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</si>
  <si>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</si>
  <si>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</si>
  <si>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</si>
  <si>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</si>
  <si>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</si>
  <si>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</si>
  <si>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</si>
  <si>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</si>
  <si>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</si>
  <si>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</si>
  <si>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</si>
  <si>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</si>
  <si>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</si>
  <si>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</si>
  <si>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</si>
  <si>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</si>
  <si>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</si>
  <si>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</si>
  <si>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</si>
  <si>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</si>
  <si>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</si>
  <si>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</si>
  <si>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</si>
  <si>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</si>
  <si>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</si>
  <si>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</si>
  <si>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</si>
  <si>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</si>
  <si>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</si>
  <si>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</si>
  <si>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</si>
  <si>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</si>
  <si>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</si>
  <si>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</si>
  <si>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</si>
  <si>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</si>
  <si>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</si>
  <si>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</si>
  <si>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</si>
  <si>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</si>
  <si>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</si>
  <si>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</si>
  <si>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</si>
  <si>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</si>
  <si>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</si>
  <si>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</si>
  <si>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</si>
  <si>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</si>
  <si>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</si>
  <si>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</si>
  <si>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</si>
  <si>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</si>
  <si>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</si>
  <si>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</si>
  <si>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</si>
  <si>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</si>
  <si>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</si>
  <si>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</si>
  <si>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</si>
  <si>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</si>
  <si>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</si>
  <si>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</si>
  <si>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</si>
  <si>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</si>
  <si>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</si>
  <si>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</si>
  <si>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</si>
  <si>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</si>
  <si>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</si>
  <si>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</si>
  <si>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</si>
  <si>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</si>
  <si>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</si>
  <si>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</si>
  <si>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</si>
  <si>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</si>
  <si>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</si>
  <si>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</si>
  <si>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</si>
  <si>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</si>
  <si>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</si>
  <si>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</si>
  <si>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</si>
  <si>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</si>
  <si>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</si>
  <si>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</si>
  <si>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</si>
  <si>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</si>
  <si>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</si>
  <si>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</si>
  <si>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</si>
  <si>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</si>
  <si>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</si>
  <si>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</si>
  <si>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</si>
  <si>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</si>
  <si>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</si>
  <si>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</si>
  <si>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</si>
  <si>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</si>
  <si>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</si>
  <si>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</si>
  <si>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</si>
  <si>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</si>
  <si>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</si>
  <si>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</si>
  <si>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</si>
  <si>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</si>
  <si>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</si>
  <si>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</si>
  <si>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</si>
  <si>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</si>
  <si>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</si>
  <si>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</si>
  <si>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</si>
  <si>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</si>
  <si>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</si>
  <si>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</si>
  <si>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</si>
  <si>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</si>
  <si>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</si>
  <si>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</si>
  <si>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</si>
  <si>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</si>
  <si>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</si>
  <si>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</si>
  <si>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</si>
  <si>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</si>
  <si>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</si>
  <si>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</si>
  <si>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</si>
  <si>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</si>
  <si>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</si>
  <si>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</si>
  <si>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</si>
  <si>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</si>
  <si>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</si>
  <si>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</si>
  <si>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</si>
  <si>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</si>
  <si>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</si>
  <si>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</si>
  <si>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</si>
  <si>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</si>
  <si>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</si>
  <si>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</si>
  <si>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</si>
  <si>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</si>
  <si>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</si>
  <si>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</si>
  <si>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</si>
  <si>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</si>
  <si>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</si>
  <si>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</si>
  <si>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</si>
  <si>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</si>
  <si>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</si>
  <si>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</si>
  <si>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</si>
  <si>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</si>
  <si>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</si>
  <si>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</si>
  <si>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</si>
  <si>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</si>
  <si>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</si>
  <si>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</si>
  <si>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</si>
  <si>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</si>
  <si>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</si>
  <si>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</si>
  <si>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</si>
  <si>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</si>
  <si>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</si>
  <si>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</si>
  <si>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</si>
  <si>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</si>
  <si>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</si>
  <si>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</si>
  <si>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</si>
  <si>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</si>
  <si>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</si>
  <si>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</si>
  <si>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</si>
  <si>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</si>
  <si>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</si>
  <si>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</si>
  <si>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</si>
  <si>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</si>
  <si>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</si>
  <si>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</si>
  <si>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</si>
  <si>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</si>
  <si>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</si>
  <si>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</si>
  <si>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</si>
  <si>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</si>
  <si>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</si>
  <si>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</si>
  <si>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</si>
  <si>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</si>
  <si>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</si>
  <si>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</si>
  <si>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</si>
  <si>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</si>
  <si>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</si>
  <si>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</si>
  <si>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</si>
  <si>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</si>
  <si>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</si>
  <si>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</si>
  <si>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</si>
  <si>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</si>
  <si>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</si>
  <si>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</si>
  <si>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</si>
  <si>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</si>
  <si>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</si>
  <si>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</si>
  <si>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</si>
  <si>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</si>
  <si>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</si>
  <si>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</si>
  <si>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</si>
  <si>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</si>
  <si>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</si>
  <si>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</si>
  <si>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</si>
  <si>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</si>
  <si>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</si>
  <si>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</si>
  <si>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</si>
  <si>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</si>
  <si>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</si>
  <si>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</si>
  <si>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</si>
  <si>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</si>
  <si>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</si>
  <si>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</si>
  <si>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</si>
  <si>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</si>
  <si>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</si>
  <si>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</si>
  <si>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</si>
  <si>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</si>
  <si>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</si>
  <si>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</si>
  <si>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</si>
  <si>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</si>
  <si>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</si>
  <si>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</si>
  <si>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</si>
  <si>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</si>
  <si>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</si>
  <si>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</si>
  <si>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</si>
  <si>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</si>
  <si>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</si>
  <si>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</si>
  <si>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</si>
  <si>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</si>
  <si>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</si>
  <si>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</si>
  <si>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</si>
  <si>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</si>
  <si>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</si>
  <si>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</si>
  <si>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</si>
  <si>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</si>
  <si>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</si>
  <si>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</si>
  <si>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</si>
  <si>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</si>
  <si>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</si>
  <si>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</si>
  <si>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</si>
  <si>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</si>
  <si>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</si>
  <si>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</si>
  <si>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</si>
  <si>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</si>
  <si>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</si>
  <si>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</si>
  <si>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</si>
  <si>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</si>
  <si>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</si>
  <si>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</si>
  <si>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</si>
  <si>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</si>
  <si>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</si>
  <si>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</si>
  <si>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</si>
  <si>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</si>
  <si>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</si>
  <si>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</si>
  <si>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</si>
  <si>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</si>
  <si>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</si>
  <si>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</si>
  <si>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</si>
  <si>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</si>
  <si>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</si>
  <si>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</si>
  <si>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</si>
  <si>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</si>
  <si>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</si>
  <si>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</si>
  <si>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</si>
  <si>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</si>
  <si>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</si>
  <si>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</si>
  <si>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</si>
  <si>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</si>
  <si>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</si>
  <si>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</si>
  <si>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</si>
  <si>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</si>
  <si>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</si>
  <si>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</si>
  <si>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</si>
  <si>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</si>
  <si>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</si>
  <si>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</si>
  <si>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</si>
  <si>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</si>
  <si>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</si>
  <si>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</si>
  <si>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</si>
  <si>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</si>
  <si>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</si>
  <si>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</si>
  <si>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</si>
  <si>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</si>
  <si>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</si>
  <si>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</si>
  <si>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</si>
  <si>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</si>
  <si>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</si>
  <si>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</si>
  <si>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</si>
  <si>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</si>
  <si>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</si>
  <si>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</si>
  <si>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</si>
  <si>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</si>
  <si>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</si>
  <si>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</si>
  <si>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</si>
  <si>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</si>
  <si>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</si>
  <si>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</si>
  <si>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</si>
  <si>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</si>
  <si>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</si>
  <si>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</si>
  <si>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</si>
  <si>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</si>
  <si>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</si>
  <si>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</si>
  <si>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</si>
  <si>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</si>
  <si>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</si>
  <si>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</si>
  <si>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</si>
  <si>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</si>
  <si>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</si>
  <si>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</si>
  <si>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</si>
  <si>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</si>
  <si>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</si>
  <si>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</si>
  <si>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</si>
  <si>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</si>
  <si>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</si>
  <si>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</si>
  <si>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</si>
  <si>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</si>
  <si>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</si>
  <si>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</si>
  <si>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</si>
  <si>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</si>
  <si>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</si>
  <si>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</si>
  <si>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</si>
  <si>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</si>
  <si>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</si>
  <si>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</si>
  <si>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</si>
  <si>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</si>
  <si>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</si>
  <si>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</si>
  <si>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</si>
  <si>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</si>
  <si>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</si>
  <si>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</si>
  <si>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</si>
  <si>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</si>
  <si>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</si>
  <si>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</si>
  <si>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</si>
  <si>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</si>
  <si>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</si>
  <si>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</si>
  <si>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</si>
  <si>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</si>
  <si>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</si>
  <si>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</si>
  <si>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</si>
  <si>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</si>
  <si>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</si>
  <si>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</si>
  <si>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</si>
  <si>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</si>
  <si>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</si>
  <si>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</si>
  <si>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</si>
  <si>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</si>
  <si>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</si>
  <si>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</si>
  <si>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</si>
  <si>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</si>
  <si>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</si>
  <si>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</si>
  <si>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</si>
  <si>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</si>
  <si>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</si>
  <si>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</si>
  <si>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</si>
  <si>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</si>
  <si>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</si>
  <si>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</si>
  <si>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</si>
  <si>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</si>
  <si>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</si>
  <si>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</si>
  <si>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</si>
  <si>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</si>
  <si>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</si>
  <si>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</si>
  <si>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</si>
  <si>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</si>
  <si>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</si>
  <si>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</si>
  <si>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</si>
  <si>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</si>
  <si>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</si>
  <si>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</si>
  <si>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</si>
  <si>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</si>
  <si>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</si>
  <si>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</si>
  <si>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</si>
  <si>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</si>
  <si>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</si>
  <si>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</si>
  <si>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</si>
  <si>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</si>
  <si>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</si>
  <si>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</si>
  <si>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</si>
  <si>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</si>
  <si>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</si>
  <si>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</si>
  <si>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</si>
  <si>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</si>
  <si>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</si>
  <si>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</si>
  <si>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</si>
  <si>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</si>
  <si>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</si>
  <si>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</si>
  <si>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</si>
  <si>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</si>
  <si>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</si>
  <si>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</si>
  <si>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</si>
  <si>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</si>
  <si>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</si>
  <si>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</si>
  <si>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</si>
  <si>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</si>
  <si>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</si>
  <si>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</si>
  <si>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</si>
  <si>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</si>
  <si>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</si>
  <si>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</si>
  <si>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</si>
  <si>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</si>
  <si>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</si>
  <si>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</si>
  <si>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</si>
  <si>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</si>
  <si>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</si>
  <si>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</si>
  <si>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</si>
  <si>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</si>
  <si>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</si>
  <si>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</si>
  <si>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</si>
  <si>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</si>
  <si>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</si>
  <si>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</si>
  <si>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</si>
  <si>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</si>
  <si>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</si>
  <si>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</si>
  <si>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</si>
  <si>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</si>
  <si>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</si>
  <si>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</si>
  <si>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</si>
  <si>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</si>
  <si>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</si>
  <si>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</si>
  <si>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</si>
  <si>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</si>
  <si>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</si>
  <si>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</si>
  <si>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</si>
  <si>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</si>
  <si>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</si>
  <si>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</si>
  <si>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</si>
  <si>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</si>
  <si>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</si>
  <si>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</si>
  <si>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</si>
  <si>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</si>
  <si>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</si>
  <si>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</si>
  <si>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</si>
  <si>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</si>
  <si>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</si>
  <si>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</si>
  <si>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</si>
  <si>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</si>
  <si>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</si>
  <si>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</si>
  <si>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</si>
  <si>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</si>
  <si>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</si>
  <si>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</si>
  <si>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</si>
  <si>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</si>
  <si>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</si>
  <si>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</si>
  <si>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</si>
  <si>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</si>
  <si>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</si>
  <si>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</si>
  <si>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</si>
  <si>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</si>
  <si>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</si>
  <si>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</si>
  <si>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</si>
  <si>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</si>
  <si>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</si>
  <si>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</si>
  <si>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</si>
  <si>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</si>
  <si>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</si>
  <si>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</si>
  <si>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</si>
  <si>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</si>
  <si>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</si>
  <si>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</si>
  <si>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</si>
  <si>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</si>
  <si>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</si>
  <si>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</si>
  <si>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</si>
  <si>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</si>
  <si>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</si>
  <si>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</si>
  <si>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</si>
  <si>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</si>
  <si>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</si>
  <si>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</si>
  <si>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</si>
  <si>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</si>
  <si>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</si>
  <si>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</si>
  <si>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</si>
  <si>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</si>
  <si>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</si>
  <si>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</si>
  <si>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</si>
  <si>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</si>
  <si>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</si>
  <si>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</si>
  <si>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</si>
  <si>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</si>
  <si>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</si>
  <si>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</si>
  <si>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</si>
  <si>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</si>
  <si>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</si>
  <si>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</si>
  <si>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</si>
  <si>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</si>
  <si>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</si>
  <si>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</si>
  <si>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</si>
  <si>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</si>
  <si>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</si>
  <si>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</si>
  <si>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</si>
  <si>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</si>
  <si>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</si>
  <si>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</si>
  <si>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</si>
  <si>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</si>
  <si>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</si>
  <si>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</si>
  <si>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</si>
  <si>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</si>
  <si>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</si>
  <si>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</si>
  <si>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</si>
  <si>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</si>
  <si>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</si>
  <si>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</si>
  <si>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</si>
  <si>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</si>
  <si>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</si>
  <si>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</si>
  <si>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</si>
  <si>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</si>
  <si>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</si>
  <si>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</si>
  <si>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</si>
  <si>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</si>
  <si>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</si>
  <si>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</si>
  <si>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</si>
  <si>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</si>
  <si>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</si>
  <si>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</si>
  <si>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</si>
  <si>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</si>
  <si>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</si>
  <si>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</si>
  <si>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</si>
  <si>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</si>
  <si>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</si>
  <si>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</si>
  <si>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</si>
  <si>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</si>
  <si>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</si>
  <si>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</si>
  <si>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</si>
  <si>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</si>
  <si>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</si>
  <si>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</si>
  <si>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</si>
  <si>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</si>
  <si>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</si>
  <si>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</si>
  <si>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</si>
  <si>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</si>
  <si>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</si>
  <si>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</si>
  <si>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</si>
  <si>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</si>
  <si>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</si>
  <si>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</si>
  <si>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</si>
  <si>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</si>
  <si>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</si>
  <si>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</si>
  <si>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</si>
  <si>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</si>
  <si>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</si>
  <si>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</si>
  <si>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</si>
  <si>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</si>
  <si>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</si>
  <si>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</si>
  <si>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</si>
  <si>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</si>
  <si>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</si>
  <si>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</si>
  <si>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</si>
  <si>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</si>
  <si>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</si>
  <si>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</si>
  <si>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</si>
  <si>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</si>
  <si>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</si>
  <si>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</si>
  <si>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</si>
  <si>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</si>
  <si>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</si>
  <si>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</si>
  <si>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</si>
  <si>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</si>
  <si>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</si>
  <si>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</si>
  <si>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</si>
  <si>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</si>
  <si>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</si>
  <si>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</si>
  <si>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</si>
  <si>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</si>
  <si>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</si>
  <si>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</si>
  <si>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</si>
  <si>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</si>
  <si>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</si>
  <si>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</si>
  <si>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</si>
  <si>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</si>
  <si>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</si>
  <si>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</si>
  <si>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</si>
  <si>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</si>
  <si>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</si>
  <si>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</si>
  <si>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</si>
  <si>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</si>
  <si>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</si>
  <si>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</si>
  <si>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</si>
  <si>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</si>
  <si>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</si>
  <si>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</si>
  <si>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</si>
  <si>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</si>
  <si>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</si>
  <si>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</si>
  <si>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</si>
  <si>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</si>
  <si>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</si>
  <si>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</si>
  <si>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</si>
  <si>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</si>
  <si>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</si>
  <si>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</si>
  <si>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</si>
  <si>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</si>
  <si>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</si>
  <si>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</si>
  <si>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</si>
  <si>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</si>
  <si>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</si>
  <si>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</si>
  <si>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</si>
  <si>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</si>
  <si>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</si>
  <si>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</si>
  <si>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</si>
  <si>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</si>
  <si>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</si>
  <si>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</si>
  <si>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</si>
  <si>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</si>
  <si>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</si>
  <si>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</si>
  <si>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</si>
  <si>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</si>
  <si>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</si>
  <si>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</si>
  <si>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</si>
  <si>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</si>
  <si>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</si>
  <si>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</si>
  <si>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</si>
  <si>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</si>
  <si>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</si>
  <si>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</si>
  <si>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</si>
  <si>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</si>
  <si>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</si>
  <si>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</si>
  <si>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</si>
  <si>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</si>
  <si>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</si>
  <si>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</si>
  <si>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</si>
  <si>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</si>
  <si>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</si>
  <si>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</si>
  <si>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</si>
  <si>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</si>
  <si>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</si>
  <si>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</si>
  <si>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</si>
  <si>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</si>
  <si>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</si>
  <si>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</si>
  <si>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</si>
  <si>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</si>
  <si>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</si>
  <si>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</si>
  <si>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</si>
  <si>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</si>
  <si>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</si>
  <si>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</si>
  <si>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</si>
  <si>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</si>
  <si>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</si>
  <si>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</si>
  <si>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</si>
  <si>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</si>
  <si>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</si>
  <si>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</si>
  <si>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</si>
  <si>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</si>
  <si>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</si>
  <si>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</si>
  <si>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</si>
  <si>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</si>
  <si>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</si>
  <si>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</si>
  <si>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</si>
  <si>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</si>
  <si>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</si>
  <si>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</si>
  <si>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</si>
  <si>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</si>
  <si>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</si>
  <si>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</si>
  <si>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</si>
  <si>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</si>
  <si>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</si>
  <si>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</si>
  <si>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</si>
  <si>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</si>
  <si>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</si>
  <si>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</si>
  <si>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</si>
  <si>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</si>
  <si>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</si>
  <si>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</si>
  <si>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</si>
  <si>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</si>
  <si>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</si>
  <si>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</si>
  <si>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</si>
  <si>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</si>
  <si>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</si>
  <si>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</si>
  <si>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</si>
  <si>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</si>
  <si>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</si>
  <si>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</si>
  <si>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</si>
  <si>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</si>
  <si>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</si>
  <si>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</si>
  <si>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</si>
  <si>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</si>
  <si>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</si>
  <si>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</si>
  <si>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</si>
  <si>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</si>
  <si>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</si>
  <si>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</si>
  <si>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</si>
  <si>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</si>
  <si>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</si>
  <si>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</si>
  <si>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</si>
  <si>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</si>
  <si>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</si>
  <si>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</si>
  <si>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</si>
  <si>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</si>
  <si>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</si>
  <si>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</si>
  <si>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</si>
  <si>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</si>
  <si>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</si>
  <si>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</si>
  <si>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</si>
  <si>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</si>
  <si>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</si>
  <si>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</si>
  <si>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</si>
  <si>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</si>
  <si>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</si>
  <si>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</si>
  <si>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</si>
  <si>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</si>
  <si>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</si>
  <si>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</si>
  <si>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</si>
  <si>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</si>
  <si>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</si>
  <si>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</si>
  <si>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</si>
  <si>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</si>
  <si>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</si>
  <si>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</si>
  <si>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</si>
  <si>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</si>
  <si>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</si>
  <si>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</si>
  <si>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</si>
  <si>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</si>
  <si>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</si>
  <si>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</si>
  <si>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</si>
  <si>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</si>
  <si>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</si>
  <si>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</si>
  <si>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</si>
  <si>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</si>
  <si>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</si>
  <si>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</si>
  <si>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</si>
  <si>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</si>
  <si>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</si>
  <si>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</si>
  <si>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</si>
  <si>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</si>
  <si>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</si>
  <si>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</si>
  <si>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</si>
  <si>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</si>
  <si>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</si>
  <si>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</si>
  <si>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</si>
  <si>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</si>
  <si>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</si>
  <si>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</si>
  <si>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</si>
  <si>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</si>
  <si>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</si>
  <si>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</si>
  <si>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</si>
  <si>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</si>
  <si>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</si>
  <si>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</si>
  <si>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</si>
  <si>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</si>
  <si>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</si>
  <si>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</si>
  <si>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</si>
  <si>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</si>
  <si>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</si>
  <si>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</si>
  <si>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</si>
  <si>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</si>
  <si>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</si>
  <si>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</si>
  <si>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</si>
  <si>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</si>
  <si>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</si>
  <si>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</si>
  <si>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</si>
  <si>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</si>
  <si>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</si>
  <si>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</si>
  <si>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</si>
  <si>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</si>
  <si>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</si>
  <si>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</si>
  <si>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</si>
  <si>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</si>
  <si>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</si>
  <si>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</si>
  <si>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</si>
  <si>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</si>
  <si>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</si>
  <si>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</si>
  <si>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</si>
  <si>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</si>
  <si>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</si>
  <si>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</si>
  <si>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</si>
  <si>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</si>
  <si>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</si>
  <si>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</si>
  <si>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</si>
  <si>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</si>
  <si>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</si>
  <si>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</si>
  <si>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</si>
  <si>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</si>
  <si>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</si>
  <si>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</si>
  <si>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</si>
  <si>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</si>
  <si>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</si>
  <si>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</si>
  <si>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</si>
  <si>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</si>
  <si>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</si>
  <si>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</si>
  <si>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</si>
  <si>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</si>
  <si>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</si>
  <si>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</si>
  <si>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</si>
  <si>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</si>
  <si>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</si>
  <si>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</si>
  <si>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</si>
  <si>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</si>
  <si>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</si>
  <si>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</si>
  <si>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</si>
  <si>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</si>
  <si>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</si>
  <si>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</si>
  <si>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</si>
  <si>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</si>
  <si>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</si>
  <si>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</si>
  <si>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</si>
  <si>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</si>
  <si>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</si>
  <si>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</si>
  <si>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</si>
  <si>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</si>
  <si>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</si>
  <si>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</si>
  <si>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</si>
  <si>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</si>
  <si>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</si>
  <si>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</si>
  <si>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</si>
  <si>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</si>
  <si>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</si>
  <si>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</si>
  <si>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</si>
  <si>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</si>
  <si>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</si>
  <si>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</si>
  <si>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</si>
  <si>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</si>
  <si>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</si>
  <si>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</si>
  <si>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</si>
  <si>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</si>
  <si>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</si>
  <si>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</si>
  <si>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</si>
  <si>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</si>
  <si>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</si>
  <si>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</si>
  <si>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</si>
  <si>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</si>
  <si>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</si>
  <si>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</si>
  <si>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</si>
  <si>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</si>
  <si>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</si>
  <si>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</si>
  <si>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</si>
  <si>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</si>
  <si>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</si>
  <si>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</si>
  <si>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</si>
  <si>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</si>
  <si>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</si>
  <si>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</si>
  <si>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</si>
  <si>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</si>
  <si>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</si>
  <si>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</si>
  <si>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</si>
  <si>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</si>
  <si>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</si>
  <si>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</si>
  <si>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</si>
  <si>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</si>
  <si>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</si>
  <si>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</si>
  <si>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</si>
  <si>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</si>
  <si>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</si>
  <si>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</si>
  <si>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</si>
  <si>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</si>
  <si>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</si>
  <si>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</si>
  <si>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</si>
  <si>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</si>
  <si>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</si>
  <si>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</si>
  <si>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</si>
  <si>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</si>
  <si>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</si>
  <si>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</si>
  <si>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</si>
  <si>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</si>
  <si>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</si>
  <si>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</si>
  <si>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</si>
  <si>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</si>
  <si>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</si>
  <si>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</si>
  <si>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</si>
  <si>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</si>
  <si>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</si>
  <si>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</si>
  <si>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</si>
  <si>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</si>
  <si>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</si>
  <si>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</si>
  <si>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</si>
  <si>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</si>
  <si>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</si>
  <si>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</si>
  <si>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</si>
  <si>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</si>
  <si>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</si>
  <si>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</si>
  <si>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</si>
  <si>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</si>
  <si>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</si>
  <si>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</si>
  <si>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</si>
  <si>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</si>
  <si>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</si>
  <si>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</si>
  <si>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</si>
  <si>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</si>
  <si>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</si>
  <si>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</si>
  <si>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</si>
  <si>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</si>
  <si>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</si>
  <si>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</si>
  <si>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</si>
  <si>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</si>
  <si>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</si>
  <si>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</si>
  <si>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</si>
  <si>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</si>
  <si>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</si>
  <si>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</si>
  <si>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</si>
  <si>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</si>
  <si>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</si>
  <si>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</si>
  <si>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</si>
  <si>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</si>
  <si>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</si>
  <si>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</si>
  <si>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</si>
  <si>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</si>
  <si>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</si>
  <si>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</si>
  <si>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</si>
  <si>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</si>
  <si>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</si>
  <si>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</si>
  <si>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</si>
  <si>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</si>
  <si>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</si>
  <si>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</si>
  <si>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</si>
  <si>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</si>
  <si>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</si>
  <si>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</si>
  <si>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</si>
  <si>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</si>
  <si>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</si>
  <si>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</si>
  <si>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</si>
  <si>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</si>
  <si>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</si>
  <si>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</si>
  <si>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</si>
  <si>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</si>
  <si>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</si>
  <si>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</si>
  <si>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</si>
  <si>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</si>
  <si>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</si>
  <si>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</si>
  <si>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</si>
  <si>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</si>
  <si>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</si>
  <si>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</si>
  <si>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</si>
  <si>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</si>
  <si>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</si>
  <si>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</si>
  <si>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</si>
  <si>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</si>
  <si>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</si>
  <si>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</si>
  <si>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</si>
  <si>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</si>
  <si>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</si>
  <si>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</si>
  <si>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</si>
  <si>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</si>
  <si>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</si>
  <si>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</si>
  <si>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</si>
  <si>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</si>
  <si>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</si>
  <si>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</si>
  <si>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</si>
  <si>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</si>
  <si>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</si>
  <si>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</si>
  <si>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</si>
  <si>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</si>
  <si>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</si>
  <si>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</si>
  <si>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</si>
  <si>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</si>
  <si>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</si>
  <si>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</si>
  <si>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</si>
  <si>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</si>
  <si>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</si>
  <si>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</si>
  <si>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</si>
  <si>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</si>
  <si>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</si>
  <si>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</si>
  <si>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</si>
  <si>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</si>
  <si>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</si>
  <si>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</si>
  <si>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</si>
  <si>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</si>
  <si>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</si>
  <si>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</si>
  <si>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</si>
  <si>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</si>
  <si>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</si>
  <si>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</si>
  <si>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</si>
  <si>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</si>
  <si>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</si>
  <si>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</si>
  <si>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</si>
  <si>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</si>
  <si>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</si>
  <si>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</si>
  <si>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</si>
  <si>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</si>
  <si>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</si>
  <si>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</si>
  <si>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</si>
  <si>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</si>
  <si>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</si>
  <si>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</si>
  <si>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</si>
  <si>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</si>
  <si>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</si>
  <si>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</si>
  <si>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</si>
  <si>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</si>
  <si>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</si>
  <si>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</si>
  <si>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</si>
  <si>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</si>
  <si>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</si>
  <si>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</si>
  <si>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</si>
  <si>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</si>
  <si>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</si>
  <si>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</si>
  <si>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</si>
  <si>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</si>
  <si>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</si>
  <si>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</si>
  <si>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</si>
  <si>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</si>
  <si>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</si>
  <si>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</si>
  <si>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</si>
  <si>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</si>
  <si>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</si>
  <si>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</si>
  <si>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</si>
  <si>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</si>
  <si>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</si>
  <si>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</si>
  <si>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</si>
  <si>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</si>
  <si>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</si>
  <si>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</si>
  <si>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</si>
  <si>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</si>
  <si>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</si>
  <si>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</si>
  <si>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</si>
  <si>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</si>
  <si>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</si>
  <si>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</si>
  <si>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</si>
  <si>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</si>
  <si>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</si>
  <si>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</si>
  <si>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</si>
  <si>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</si>
  <si>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</si>
  <si>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</si>
  <si>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</si>
  <si>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</si>
  <si>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</si>
  <si>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</si>
  <si>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</si>
  <si>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</si>
  <si>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</si>
  <si>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</si>
  <si>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</si>
  <si>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</si>
  <si>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</si>
  <si>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</si>
  <si>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</si>
  <si>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</si>
  <si>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</si>
  <si>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</si>
  <si>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</si>
  <si>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</si>
  <si>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</si>
  <si>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</si>
  <si>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</si>
  <si>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</si>
  <si>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</si>
  <si>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</si>
  <si>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</si>
  <si>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</si>
  <si>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</si>
  <si>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</si>
  <si>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</si>
  <si>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</si>
  <si>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</si>
  <si>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</si>
  <si>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</si>
  <si>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</si>
  <si>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</si>
  <si>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</si>
  <si>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</si>
  <si>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</si>
  <si>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</si>
  <si>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</si>
  <si>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</si>
  <si>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</si>
  <si>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</si>
  <si>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</si>
  <si>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</si>
  <si>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</si>
  <si>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</si>
  <si>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</si>
  <si>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</si>
  <si>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</si>
  <si>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</si>
  <si>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</si>
  <si>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</si>
  <si>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</si>
  <si>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</si>
  <si>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</si>
  <si>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</si>
  <si>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</si>
  <si>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</si>
  <si>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</si>
  <si>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</si>
  <si>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</si>
  <si>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</si>
  <si>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</si>
  <si>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</si>
  <si>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</si>
  <si>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</si>
  <si>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</si>
  <si>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</si>
  <si>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</si>
  <si>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</si>
  <si>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</si>
  <si>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</si>
  <si>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</si>
  <si>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</si>
  <si>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</si>
  <si>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</si>
  <si>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</si>
  <si>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</si>
  <si>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</si>
  <si>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</si>
  <si>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</si>
  <si>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</si>
  <si>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</si>
  <si>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</si>
  <si>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</si>
  <si>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</si>
  <si>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</si>
  <si>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</si>
  <si>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</si>
  <si>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</si>
  <si>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</si>
  <si>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</si>
  <si>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</si>
  <si>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</si>
  <si>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</si>
  <si>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</si>
  <si>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</si>
  <si>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</si>
  <si>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</si>
  <si>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</si>
  <si>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</si>
  <si>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</si>
  <si>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</si>
  <si>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</si>
  <si>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</si>
  <si>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</si>
  <si>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</si>
  <si>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</si>
  <si>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</si>
  <si>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</si>
  <si>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</si>
  <si>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</si>
  <si>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</si>
  <si>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</si>
  <si>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</si>
  <si>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</si>
  <si>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</si>
  <si>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</si>
  <si>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</si>
  <si>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</si>
  <si>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</si>
  <si>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</si>
  <si>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</si>
  <si>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</si>
  <si>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</si>
  <si>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</si>
  <si>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</si>
  <si>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</si>
  <si>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</si>
  <si>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</si>
  <si>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</si>
  <si>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</si>
  <si>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</si>
  <si>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</si>
  <si>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</si>
  <si>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</si>
  <si>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</si>
  <si>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</si>
  <si>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</si>
  <si>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</si>
  <si>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</si>
  <si>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</si>
  <si>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</si>
  <si>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</si>
  <si>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</si>
  <si>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</si>
  <si>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</si>
  <si>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</si>
  <si>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</si>
  <si>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</si>
  <si>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</si>
  <si>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</si>
  <si>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</si>
  <si>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</si>
  <si>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</si>
  <si>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</si>
  <si>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</si>
  <si>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</si>
  <si>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</si>
  <si>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</si>
  <si>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</si>
  <si>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</si>
  <si>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</si>
  <si>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</si>
  <si>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</si>
  <si>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</si>
  <si>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</si>
  <si>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</si>
  <si>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</si>
  <si>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</si>
  <si>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</si>
  <si>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</si>
  <si>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</si>
  <si>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</si>
  <si>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</si>
  <si>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</si>
  <si>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</si>
  <si>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</si>
  <si>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</si>
  <si>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</si>
  <si>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</si>
  <si>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</si>
  <si>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</si>
  <si>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</si>
  <si>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</si>
  <si>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</si>
  <si>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</si>
  <si>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</si>
  <si>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</si>
  <si>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</si>
  <si>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</si>
  <si>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</si>
  <si>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</si>
  <si>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</si>
  <si>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</si>
  <si>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</si>
  <si>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</si>
  <si>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</si>
  <si>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</si>
  <si>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</si>
  <si>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</si>
  <si>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</si>
  <si>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</si>
  <si>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</si>
  <si>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</si>
  <si>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</si>
  <si>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</si>
  <si>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</si>
  <si>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</si>
  <si>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</si>
  <si>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</si>
  <si>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</si>
  <si>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</si>
  <si>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</si>
  <si>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</si>
  <si>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</si>
  <si>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</si>
  <si>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</si>
  <si>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</si>
  <si>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</si>
  <si>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</si>
  <si>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</si>
  <si>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</si>
  <si>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</si>
  <si>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</si>
  <si>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</si>
  <si>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</si>
  <si>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</si>
  <si>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</si>
  <si>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</si>
  <si>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</si>
  <si>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</si>
  <si>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</si>
  <si>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</si>
  <si>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</si>
  <si>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</si>
  <si>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</si>
  <si>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</si>
  <si>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</si>
  <si>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</si>
  <si>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</si>
  <si>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</si>
  <si>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</si>
  <si>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</si>
  <si>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</si>
  <si>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</si>
  <si>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</si>
  <si>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</si>
  <si>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</si>
  <si>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</si>
  <si>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</si>
  <si>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</si>
  <si>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</si>
  <si>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</si>
  <si>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</si>
  <si>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</si>
  <si>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</si>
  <si>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</si>
  <si>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</si>
  <si>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</si>
  <si>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</si>
  <si>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</si>
  <si>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</si>
  <si>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</si>
  <si>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</si>
  <si>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</si>
  <si>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</si>
  <si>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</si>
  <si>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</si>
  <si>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</si>
  <si>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</si>
  <si>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</si>
  <si>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</si>
  <si>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</si>
  <si>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</si>
  <si>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</si>
  <si>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</si>
  <si>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</si>
  <si>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</si>
  <si>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</si>
  <si>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</si>
  <si>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</si>
  <si>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</si>
  <si>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</si>
  <si>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</si>
  <si>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</si>
  <si>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</si>
  <si>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</si>
  <si>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</si>
  <si>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</si>
  <si>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</si>
  <si>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</si>
  <si>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</si>
  <si>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</si>
  <si>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</si>
  <si>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</si>
  <si>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</si>
  <si>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</si>
  <si>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</si>
  <si>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</si>
  <si>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</si>
  <si>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</si>
  <si>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</si>
  <si>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</si>
  <si>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</si>
  <si>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</si>
  <si>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</si>
  <si>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</si>
  <si>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</si>
  <si>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</si>
  <si>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</si>
  <si>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</si>
  <si>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</si>
  <si>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</si>
  <si>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</si>
  <si>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</si>
  <si>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</si>
  <si>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</si>
  <si>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</si>
  <si>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</si>
  <si>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</si>
  <si>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</si>
  <si>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</si>
  <si>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</si>
  <si>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</si>
  <si>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</si>
  <si>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</si>
  <si>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</si>
  <si>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</si>
  <si>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</si>
  <si>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</si>
  <si>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</si>
  <si>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</si>
  <si>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</si>
  <si>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</si>
  <si>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</si>
  <si>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</si>
  <si>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</si>
  <si>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</si>
  <si>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</si>
  <si>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</si>
  <si>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</si>
  <si>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</si>
  <si>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</si>
  <si>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</si>
  <si>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</si>
  <si>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</si>
  <si>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</si>
  <si>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</si>
  <si>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</si>
  <si>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</si>
  <si>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</si>
  <si>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</si>
  <si>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</si>
  <si>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</si>
  <si>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</si>
  <si>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</si>
  <si>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</si>
  <si>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</si>
  <si>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</si>
  <si>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</si>
  <si>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</si>
  <si>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</si>
  <si>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</si>
  <si>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</si>
  <si>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</si>
  <si>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</si>
  <si>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</si>
  <si>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</si>
  <si>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</si>
  <si>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</si>
  <si>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</si>
  <si>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</si>
  <si>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</si>
  <si>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</si>
  <si>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</si>
  <si>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</si>
  <si>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</si>
  <si>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</si>
  <si>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</si>
  <si>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</si>
  <si>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</si>
  <si>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</si>
  <si>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</si>
  <si>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</si>
  <si>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</si>
  <si>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</si>
  <si>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</si>
  <si>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</si>
  <si>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</si>
  <si>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</si>
  <si>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</si>
  <si>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</si>
  <si>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</si>
  <si>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</si>
  <si>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</si>
  <si>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</si>
  <si>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</si>
  <si>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</si>
  <si>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</si>
  <si>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</si>
  <si>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</si>
  <si>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</si>
  <si>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</si>
  <si>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</si>
  <si>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</si>
  <si>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</si>
  <si>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</si>
  <si>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</si>
  <si>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</si>
  <si>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</si>
  <si>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</si>
  <si>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</si>
  <si>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</si>
  <si>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</si>
  <si>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</si>
  <si>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</si>
  <si>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</si>
  <si>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</si>
  <si>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</si>
  <si>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</si>
  <si>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</si>
  <si>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</si>
  <si>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</si>
  <si>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</si>
  <si>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</si>
  <si>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</si>
  <si>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</si>
  <si>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</si>
  <si>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</si>
  <si>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</si>
  <si>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</si>
  <si>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</si>
  <si>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</si>
  <si>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</si>
  <si>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</si>
  <si>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</si>
  <si>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</si>
  <si>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</si>
  <si>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</si>
  <si>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</si>
  <si>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</si>
  <si>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</si>
  <si>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</si>
  <si>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</si>
  <si>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</si>
  <si>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</si>
  <si>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</si>
  <si>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</si>
  <si>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</si>
  <si>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</si>
  <si>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</si>
  <si>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</si>
  <si>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</si>
  <si>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</si>
  <si>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</si>
  <si>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</si>
  <si>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</si>
  <si>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</si>
  <si>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</si>
  <si>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</si>
  <si>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</si>
  <si>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</si>
  <si>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</si>
  <si>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</si>
  <si>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</si>
  <si>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</si>
  <si>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</si>
  <si>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</si>
  <si>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</si>
  <si>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</si>
  <si>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</si>
  <si>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</si>
  <si>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</si>
  <si>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</si>
  <si>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</si>
  <si>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</si>
  <si>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</si>
  <si>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</si>
  <si>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</si>
  <si>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</si>
  <si>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</si>
  <si>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</si>
  <si>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</si>
  <si>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</si>
  <si>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</si>
  <si>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</si>
  <si>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</si>
  <si>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</si>
  <si>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</si>
  <si>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</si>
  <si>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</si>
  <si>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</si>
  <si>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</si>
  <si>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</si>
  <si>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</si>
  <si>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</si>
  <si>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</si>
  <si>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</si>
  <si>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</si>
  <si>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</si>
  <si>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</si>
  <si>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</si>
  <si>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</si>
  <si>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</si>
  <si>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</si>
  <si>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</si>
  <si>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</si>
  <si>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</si>
  <si>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</si>
  <si>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</si>
  <si>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</si>
  <si>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</si>
  <si>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</si>
  <si>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</si>
  <si>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</si>
  <si>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</si>
  <si>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</si>
  <si>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</si>
  <si>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</si>
  <si>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</si>
  <si>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</si>
  <si>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</si>
  <si>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</si>
  <si>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</si>
  <si>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</si>
  <si>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</si>
  <si>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</si>
  <si>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</si>
  <si>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</si>
  <si>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</si>
  <si>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</si>
  <si>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</si>
  <si>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</si>
  <si>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</si>
  <si>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</si>
  <si>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</si>
  <si>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</si>
  <si>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</si>
  <si>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</si>
  <si>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</si>
  <si>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</si>
  <si>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</si>
  <si>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</si>
  <si>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</si>
  <si>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</si>
  <si>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</si>
  <si>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</si>
  <si>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</si>
  <si>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</si>
  <si>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</si>
  <si>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</si>
  <si>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</si>
  <si>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</si>
  <si>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</si>
  <si>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</si>
  <si>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</si>
  <si>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</si>
  <si>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</si>
  <si>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</si>
  <si>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</si>
  <si>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</si>
  <si>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</si>
  <si>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</si>
  <si>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</si>
  <si>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</si>
  <si>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</si>
  <si>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</si>
  <si>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</si>
  <si>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</si>
  <si>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</si>
  <si>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</si>
  <si>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</si>
  <si>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</si>
  <si>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</si>
  <si>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</si>
  <si>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</si>
  <si>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</si>
  <si>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</si>
  <si>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</si>
  <si>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</si>
  <si>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</si>
  <si>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</si>
  <si>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</si>
  <si>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</si>
  <si>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</si>
  <si>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</si>
  <si>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</si>
  <si>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</si>
  <si>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</si>
  <si>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</si>
  <si>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</si>
  <si>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</si>
  <si>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</si>
  <si>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</si>
  <si>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</si>
  <si>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</si>
  <si>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</si>
  <si>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</si>
  <si>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</si>
  <si>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</si>
  <si>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</si>
  <si>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</si>
  <si>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</si>
  <si>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</si>
  <si>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</si>
  <si>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</si>
  <si>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</si>
  <si>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</si>
  <si>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</si>
  <si>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</si>
  <si>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</si>
  <si>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</si>
  <si>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</si>
  <si>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</si>
  <si>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</si>
  <si>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</si>
  <si>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</si>
  <si>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</si>
  <si>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</si>
  <si>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</si>
  <si>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</si>
  <si>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</si>
  <si>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</si>
  <si>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</si>
  <si>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</si>
  <si>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</si>
  <si>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</si>
  <si>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</si>
  <si>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</si>
  <si>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</si>
  <si>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</si>
  <si>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</si>
  <si>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</si>
  <si>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</si>
  <si>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</si>
  <si>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</si>
  <si>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</si>
  <si>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</si>
  <si>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</si>
  <si>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</si>
  <si>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</si>
  <si>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</si>
  <si>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</si>
  <si>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</si>
  <si>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</si>
  <si>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</si>
  <si>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</si>
  <si>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</si>
  <si>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</si>
  <si>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</si>
  <si>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</si>
  <si>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</si>
  <si>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</si>
  <si>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</si>
  <si>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</si>
  <si>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</si>
  <si>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</si>
  <si>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</si>
  <si>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</si>
  <si>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</si>
  <si>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</si>
  <si>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</si>
  <si>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</si>
  <si>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</si>
  <si>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</si>
  <si>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</si>
  <si>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</si>
  <si>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</si>
  <si>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</si>
  <si>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</si>
  <si>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</si>
  <si>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</si>
  <si>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</si>
  <si>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</si>
  <si>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</si>
  <si>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</si>
  <si>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</si>
  <si>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</si>
  <si>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</si>
  <si>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</si>
  <si>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</si>
  <si>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</si>
  <si>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</si>
  <si>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</si>
  <si>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</si>
  <si>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</si>
  <si>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</si>
  <si>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</si>
  <si>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</si>
  <si>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</si>
  <si>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</si>
  <si>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</si>
  <si>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</si>
  <si>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</si>
  <si>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</si>
  <si>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</si>
  <si>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</si>
  <si>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</si>
  <si>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</si>
  <si>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</si>
  <si>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</si>
  <si>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</si>
  <si>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</si>
  <si>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</si>
  <si>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</si>
  <si>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</si>
  <si>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</si>
  <si>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</si>
  <si>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</si>
  <si>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</si>
  <si>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</si>
  <si>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</si>
  <si>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</si>
  <si>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</si>
  <si>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</si>
  <si>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</si>
  <si>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</si>
  <si>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</si>
  <si>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</si>
  <si>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</si>
  <si>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</si>
  <si>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</si>
  <si>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</si>
  <si>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</si>
  <si>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</si>
  <si>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</si>
  <si>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</si>
  <si>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</si>
  <si>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</si>
  <si>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</si>
  <si>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</si>
  <si>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</si>
  <si>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</si>
  <si>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</si>
  <si>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</si>
  <si>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</si>
  <si>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</si>
  <si>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</si>
  <si>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</si>
  <si>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</si>
  <si>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</si>
  <si>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</si>
  <si>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</si>
  <si>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</si>
  <si>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</si>
  <si>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</si>
  <si>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</si>
  <si>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</si>
  <si>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</si>
  <si>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</si>
  <si>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</si>
  <si>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</si>
  <si>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</si>
  <si>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</si>
  <si>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</si>
  <si>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</si>
  <si>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</si>
  <si>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</si>
  <si>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</si>
  <si>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</si>
  <si>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</si>
  <si>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</si>
  <si>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</si>
  <si>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</si>
  <si>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</si>
  <si>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</si>
  <si>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</si>
  <si>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</si>
  <si>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</si>
  <si>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</si>
  <si>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</si>
  <si>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</si>
  <si>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</si>
  <si>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</si>
  <si>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</si>
  <si>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</si>
  <si>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</si>
  <si>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</si>
  <si>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</si>
  <si>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</si>
  <si>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</si>
  <si>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</si>
  <si>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</si>
  <si>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</si>
  <si>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</si>
  <si>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</si>
  <si>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</si>
  <si>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</si>
  <si>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</si>
  <si>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</si>
  <si>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</si>
  <si>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</si>
  <si>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</si>
  <si>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</si>
  <si>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</si>
  <si>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</si>
  <si>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</si>
  <si>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</si>
  <si>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</si>
  <si>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</si>
  <si>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</si>
  <si>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</si>
  <si>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</si>
  <si>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</si>
  <si>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</si>
  <si>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</si>
  <si>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</si>
  <si>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</si>
  <si>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</si>
  <si>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</si>
  <si>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</si>
  <si>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</si>
  <si>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</si>
  <si>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</si>
  <si>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</si>
  <si>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</si>
  <si>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</si>
  <si>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</si>
  <si>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</si>
  <si>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</si>
  <si>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</si>
  <si>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</si>
  <si>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</si>
  <si>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</si>
  <si>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</si>
  <si>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</si>
  <si>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</si>
  <si>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</si>
  <si>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</si>
  <si>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</si>
  <si>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</si>
  <si>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</si>
  <si>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</si>
  <si>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</si>
  <si>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</si>
  <si>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</si>
  <si>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</si>
  <si>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</si>
  <si>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</si>
  <si>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</si>
  <si>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</si>
  <si>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</si>
  <si>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</si>
  <si>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</si>
  <si>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</si>
  <si>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</si>
  <si>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</si>
  <si>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</si>
  <si>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</si>
  <si>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</si>
  <si>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</si>
  <si>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</si>
  <si>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</si>
  <si>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</si>
  <si>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</si>
  <si>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</si>
  <si>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</si>
  <si>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</si>
  <si>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</si>
  <si>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</si>
  <si>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</si>
  <si>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</si>
  <si>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</si>
  <si>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</si>
  <si>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</si>
  <si>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</si>
  <si>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</si>
  <si>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</si>
  <si>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</si>
  <si>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</si>
  <si>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</si>
  <si>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</si>
  <si>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</si>
  <si>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</si>
  <si>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</si>
  <si>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</si>
  <si>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</si>
  <si>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</si>
  <si>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</si>
  <si>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</si>
  <si>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</si>
  <si>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</si>
  <si>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</si>
  <si>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</si>
  <si>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</si>
  <si>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</si>
  <si>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</si>
  <si>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</si>
  <si>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</si>
  <si>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</si>
  <si>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</si>
  <si>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</si>
  <si>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</si>
  <si>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</si>
  <si>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</si>
  <si>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</si>
  <si>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</si>
  <si>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</si>
  <si>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</si>
  <si>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</si>
  <si>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</si>
  <si>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</si>
  <si>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</si>
  <si>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</si>
  <si>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</si>
  <si>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</si>
  <si>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</si>
  <si>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</si>
  <si>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</si>
  <si>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</si>
  <si>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</si>
  <si>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</si>
  <si>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</si>
  <si>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</si>
  <si>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</si>
  <si>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</si>
  <si>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</si>
  <si>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</si>
  <si>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</si>
  <si>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</si>
  <si>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</si>
  <si>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</si>
  <si>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</si>
  <si>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</si>
  <si>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</si>
  <si>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</si>
  <si>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</si>
  <si>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</si>
  <si>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</si>
  <si>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</si>
  <si>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</si>
  <si>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</si>
  <si>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</si>
  <si>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</si>
  <si>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</si>
  <si>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</si>
  <si>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</si>
  <si>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</si>
  <si>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</si>
  <si>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</si>
  <si>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</si>
  <si>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</si>
  <si>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</si>
  <si>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</si>
  <si>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</si>
  <si>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</si>
  <si>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</si>
  <si>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</si>
  <si>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</si>
  <si>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</si>
  <si>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</si>
  <si>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</si>
  <si>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</si>
  <si>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</si>
  <si>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</si>
  <si>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</si>
  <si>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</si>
  <si>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</si>
  <si>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</si>
  <si>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</si>
  <si>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</si>
  <si>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</si>
  <si>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</si>
  <si>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</si>
  <si>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</si>
  <si>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</si>
  <si>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</si>
  <si>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</si>
  <si>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</si>
  <si>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</si>
  <si>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</si>
  <si>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</si>
  <si>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</si>
  <si>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</si>
  <si>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</si>
  <si>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</si>
  <si>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</si>
  <si>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</si>
  <si>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</si>
  <si>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</si>
  <si>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</si>
  <si>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</si>
  <si>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</si>
  <si>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</si>
  <si>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</si>
  <si>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</si>
  <si>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</si>
  <si>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</si>
  <si>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</si>
  <si>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</si>
  <si>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</si>
  <si>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</si>
  <si>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</si>
  <si>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</si>
  <si>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</si>
  <si>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</si>
  <si>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</si>
  <si>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</si>
  <si>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</si>
  <si>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</si>
  <si>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</si>
  <si>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</si>
  <si>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</si>
  <si>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</si>
  <si>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</si>
  <si>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</si>
  <si>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</si>
  <si>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</si>
  <si>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</si>
  <si>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</si>
  <si>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</si>
  <si>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</si>
  <si>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</si>
  <si>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</si>
  <si>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</si>
  <si>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</si>
  <si>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</si>
  <si>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</si>
  <si>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</si>
  <si>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</si>
  <si>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</si>
  <si>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</si>
  <si>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</si>
  <si>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</si>
  <si>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</si>
  <si>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</si>
  <si>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</si>
  <si>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</si>
  <si>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</si>
  <si>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</si>
  <si>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</si>
  <si>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</si>
  <si>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</si>
  <si>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</si>
  <si>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</si>
  <si>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</si>
  <si>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</si>
  <si>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</si>
  <si>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</si>
  <si>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</si>
  <si>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</si>
  <si>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</si>
  <si>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</si>
  <si>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</si>
  <si>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</si>
  <si>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</si>
  <si>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</si>
  <si>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</si>
  <si>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</si>
  <si>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</si>
  <si>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</si>
  <si>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</si>
  <si>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</si>
  <si>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</si>
  <si>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</si>
  <si>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</si>
  <si>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</si>
  <si>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</si>
  <si>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</si>
  <si>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</si>
  <si>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</si>
  <si>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</si>
  <si>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</si>
  <si>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</si>
  <si>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</si>
  <si>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</si>
  <si>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</si>
  <si>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</si>
  <si>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</si>
  <si>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</si>
  <si>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</si>
  <si>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</si>
  <si>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</si>
  <si>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</si>
  <si>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</si>
  <si>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</si>
  <si>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</si>
  <si>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</si>
  <si>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</si>
  <si>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</si>
  <si>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</si>
  <si>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</si>
  <si>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</si>
  <si>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</si>
  <si>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</si>
  <si>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</si>
  <si>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</si>
  <si>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</si>
  <si>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</si>
  <si>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</si>
  <si>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</si>
  <si>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</si>
  <si>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</si>
  <si>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</si>
  <si>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</si>
  <si>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</si>
  <si>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</si>
  <si>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</si>
  <si>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</si>
  <si>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</si>
  <si>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</si>
  <si>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</si>
  <si>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</si>
  <si>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</si>
  <si>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</si>
  <si>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</si>
  <si>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</si>
  <si>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</si>
  <si>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</si>
  <si>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</si>
  <si>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</si>
  <si>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</si>
  <si>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</si>
  <si>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</si>
  <si>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</si>
  <si>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</si>
  <si>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</si>
  <si>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</si>
  <si>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</si>
  <si>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</si>
  <si>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</si>
  <si>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</si>
  <si>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</si>
  <si>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</si>
  <si>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</si>
  <si>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</si>
  <si>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</si>
  <si>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</si>
  <si>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</si>
  <si>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</si>
  <si>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</si>
  <si>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</si>
  <si>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</si>
  <si>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</si>
  <si>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</si>
  <si>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</si>
  <si>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</si>
  <si>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</si>
  <si>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</si>
  <si>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</si>
  <si>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</si>
  <si>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</si>
  <si>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</si>
  <si>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</si>
  <si>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</si>
  <si>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</si>
  <si>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</si>
  <si>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</si>
  <si>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</si>
  <si>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</si>
  <si>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</si>
  <si>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</si>
  <si>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</si>
  <si>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</si>
  <si>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</si>
  <si>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</si>
  <si>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</si>
  <si>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</si>
  <si>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</si>
  <si>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</si>
  <si>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</si>
  <si>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</si>
  <si>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</si>
  <si>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</si>
  <si>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</si>
  <si>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</si>
  <si>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</si>
  <si>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</si>
  <si>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</si>
  <si>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</si>
  <si>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</si>
  <si>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</si>
  <si>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</si>
  <si>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</si>
  <si>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</si>
  <si>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</si>
  <si>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</si>
  <si>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</si>
  <si>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</si>
  <si>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</si>
  <si>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</si>
  <si>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</si>
  <si>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</si>
  <si>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</si>
  <si>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</si>
  <si>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</si>
  <si>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</si>
  <si>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</si>
  <si>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</si>
  <si>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</si>
  <si>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</si>
  <si>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</si>
  <si>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</si>
  <si>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</si>
  <si>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</si>
  <si>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</si>
  <si>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</si>
  <si>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</si>
  <si>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</si>
  <si>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</si>
  <si>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</si>
  <si>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</si>
  <si>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</si>
  <si>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</si>
  <si>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</si>
  <si>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</si>
  <si>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</si>
  <si>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</si>
  <si>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</si>
  <si>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</si>
  <si>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</si>
  <si>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</si>
  <si>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</si>
  <si>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</si>
  <si>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</si>
  <si>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</si>
  <si>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</si>
  <si>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</si>
  <si>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</si>
  <si>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</si>
  <si>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</si>
  <si>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</si>
  <si>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</si>
  <si>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</si>
  <si>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</si>
  <si>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</si>
  <si>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</si>
  <si>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</si>
  <si>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</si>
  <si>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</si>
  <si>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</si>
  <si>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</si>
  <si>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</si>
  <si>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</si>
  <si>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</si>
  <si>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</si>
  <si>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</si>
  <si>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</si>
  <si>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</si>
  <si>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</si>
  <si>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</si>
  <si>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</si>
  <si>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</si>
  <si>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</si>
  <si>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</si>
  <si>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</si>
  <si>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</si>
  <si>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</si>
  <si>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</si>
  <si>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</si>
  <si>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</si>
  <si>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</si>
  <si>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</si>
  <si>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</si>
  <si>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</si>
  <si>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</si>
  <si>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</si>
  <si>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</si>
  <si>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</si>
  <si>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</si>
  <si>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</si>
  <si>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</si>
  <si>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</si>
  <si>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</si>
  <si>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</si>
  <si>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</si>
  <si>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</si>
  <si>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</si>
  <si>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</si>
  <si>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</si>
  <si>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</si>
  <si>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</si>
  <si>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</si>
  <si>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</si>
  <si>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</si>
  <si>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</si>
  <si>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</si>
  <si>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</si>
  <si>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</si>
  <si>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</si>
  <si>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</si>
  <si>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</si>
  <si>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</si>
  <si>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</si>
  <si>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</si>
  <si>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</si>
  <si>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</si>
  <si>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</si>
  <si>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</si>
  <si>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</si>
  <si>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</si>
  <si>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</si>
  <si>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</si>
  <si>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</si>
  <si>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</si>
  <si>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</si>
  <si>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</si>
  <si>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</si>
  <si>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</si>
  <si>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</si>
  <si>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</si>
  <si>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</si>
  <si>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</si>
  <si>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</si>
  <si>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</si>
  <si>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</si>
  <si>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</si>
  <si>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</si>
  <si>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</si>
  <si>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</si>
  <si>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</si>
  <si>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</si>
  <si>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</si>
  <si>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</si>
  <si>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</si>
  <si>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</si>
  <si>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</si>
  <si>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</si>
  <si>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</si>
  <si>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</si>
  <si>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</si>
  <si>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</si>
  <si>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</si>
  <si>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</si>
  <si>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</si>
  <si>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</si>
  <si>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</si>
  <si>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</si>
  <si>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</si>
  <si>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</si>
  <si>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</si>
  <si>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</si>
  <si>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</si>
  <si>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</si>
  <si>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</si>
  <si>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</si>
  <si>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</si>
  <si>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</si>
  <si>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</si>
  <si>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</si>
  <si>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</si>
  <si>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</si>
  <si>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</si>
  <si>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</si>
  <si>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</si>
  <si>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</si>
  <si>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</si>
  <si>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</si>
  <si>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</si>
  <si>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</si>
  <si>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</si>
  <si>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</si>
  <si>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</si>
  <si>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</si>
  <si>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</si>
  <si>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</si>
  <si>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</si>
  <si>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</si>
  <si>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</si>
  <si>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</si>
  <si>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</si>
  <si>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</si>
  <si>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</si>
  <si>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</si>
  <si>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</si>
  <si>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</si>
  <si>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</si>
  <si>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</si>
  <si>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</si>
  <si>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</si>
  <si>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</si>
  <si>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</si>
  <si>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</si>
  <si>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</si>
  <si>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</si>
  <si>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</si>
  <si>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</si>
  <si>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</si>
  <si>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</si>
  <si>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</si>
  <si>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</si>
  <si>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</si>
  <si>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</si>
  <si>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</si>
  <si>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</si>
  <si>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</si>
  <si>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</si>
  <si>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</si>
  <si>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</si>
  <si>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</si>
  <si>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</si>
  <si>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</si>
  <si>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</si>
  <si>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</si>
  <si>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</si>
  <si>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</si>
  <si>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</si>
  <si>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</si>
  <si>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</si>
  <si>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</si>
  <si>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</si>
  <si>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</si>
  <si>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</si>
  <si>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</si>
  <si>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</si>
  <si>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</si>
  <si>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</si>
  <si>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</si>
  <si>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</si>
  <si>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</si>
  <si>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</si>
  <si>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</si>
  <si>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</si>
  <si>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</si>
  <si>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</si>
  <si>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</si>
  <si>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</si>
  <si>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</si>
  <si>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</si>
  <si>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</si>
  <si>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</si>
  <si>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</si>
  <si>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</si>
  <si>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</si>
  <si>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</si>
  <si>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</si>
  <si>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</si>
  <si>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</si>
  <si>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</si>
  <si>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</si>
  <si>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</si>
  <si>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</si>
  <si>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</si>
  <si>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</si>
  <si>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</si>
  <si>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</si>
  <si>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</si>
  <si>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</si>
  <si>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</si>
  <si>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</si>
  <si>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</si>
  <si>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</si>
  <si>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</si>
  <si>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</si>
  <si>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</si>
  <si>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</si>
  <si>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</si>
  <si>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</si>
  <si>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</si>
  <si>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</si>
  <si>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</si>
  <si>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</si>
  <si>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</si>
  <si>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</si>
  <si>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</si>
  <si>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</si>
  <si>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</si>
  <si>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</si>
  <si>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</si>
  <si>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</si>
  <si>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</si>
  <si>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</si>
  <si>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</si>
  <si>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</si>
  <si>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</si>
  <si>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</si>
  <si>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</si>
  <si>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</si>
  <si>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</si>
  <si>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</si>
  <si>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</si>
  <si>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</si>
  <si>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</si>
  <si>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</si>
  <si>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</si>
  <si>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</si>
  <si>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</si>
  <si>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</si>
  <si>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</si>
  <si>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</si>
  <si>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</si>
  <si>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</si>
  <si>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</si>
  <si>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</si>
  <si>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</si>
  <si>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</si>
  <si>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</si>
  <si>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</si>
  <si>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</si>
  <si>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</si>
  <si>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</si>
  <si>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</si>
  <si>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</si>
  <si>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</si>
  <si>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</si>
  <si>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</si>
  <si>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</si>
  <si>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</si>
  <si>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</si>
  <si>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</si>
  <si>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</si>
  <si>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</si>
  <si>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</si>
  <si>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</si>
  <si>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</si>
  <si>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</si>
  <si>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</si>
  <si>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</si>
  <si>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</si>
  <si>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</si>
  <si>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</si>
  <si>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</si>
  <si>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</si>
  <si>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</si>
  <si>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</si>
  <si>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</si>
  <si>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</si>
  <si>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</si>
  <si>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</si>
  <si>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</si>
  <si>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</si>
  <si>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</si>
  <si>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</si>
  <si>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</si>
  <si>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</si>
  <si>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</si>
  <si>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</si>
  <si>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</si>
  <si>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</si>
  <si>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</si>
  <si>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</si>
  <si>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</si>
  <si>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</si>
  <si>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</si>
  <si>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</si>
  <si>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</si>
  <si>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</si>
  <si>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</si>
  <si>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</si>
  <si>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</si>
  <si>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</si>
  <si>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</si>
  <si>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</si>
  <si>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</si>
  <si>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</si>
  <si>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</si>
  <si>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</si>
  <si>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</si>
  <si>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</si>
  <si>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</si>
  <si>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</si>
  <si>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</si>
  <si>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</si>
  <si>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</si>
  <si>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</si>
  <si>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</si>
  <si>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</si>
  <si>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</si>
  <si>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</si>
  <si>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</si>
  <si>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</si>
  <si>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</si>
  <si>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</si>
  <si>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</si>
  <si>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</si>
  <si>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</si>
  <si>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</si>
  <si>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</si>
  <si>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</si>
  <si>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</si>
  <si>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</si>
  <si>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</si>
  <si>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</si>
  <si>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</si>
  <si>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</si>
  <si>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</si>
  <si>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</si>
  <si>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</si>
  <si>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</si>
  <si>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</si>
  <si>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</si>
  <si>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</si>
  <si>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</si>
  <si>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</si>
  <si>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</si>
  <si>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</si>
  <si>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</si>
  <si>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</si>
  <si>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</si>
  <si>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</si>
  <si>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</si>
  <si>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</si>
  <si>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</si>
  <si>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</si>
  <si>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</si>
  <si>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</si>
  <si>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</si>
  <si>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</si>
  <si>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</si>
  <si>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</si>
  <si>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</si>
  <si>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</si>
  <si>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</si>
  <si>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</si>
  <si>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</si>
  <si>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</si>
  <si>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</si>
  <si>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</si>
  <si>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</si>
  <si>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</si>
  <si>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</si>
  <si>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</si>
  <si>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</si>
  <si>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</si>
  <si>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</si>
  <si>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</si>
  <si>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</si>
  <si>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</si>
  <si>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</si>
  <si>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</si>
  <si>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</si>
  <si>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</si>
  <si>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</si>
  <si>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</si>
  <si>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</si>
  <si>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</si>
  <si>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</si>
  <si>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</si>
  <si>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</si>
  <si>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</si>
  <si>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</si>
  <si>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</si>
  <si>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</si>
  <si>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</si>
  <si>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</si>
  <si>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</si>
  <si>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</si>
  <si>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</si>
  <si>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</si>
  <si>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</si>
  <si>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</si>
  <si>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</si>
  <si>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</si>
  <si>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</si>
  <si>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</si>
  <si>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</si>
  <si>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</si>
  <si>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</si>
  <si>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</si>
  <si>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</si>
  <si>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</si>
  <si>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</si>
  <si>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</si>
  <si>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</si>
  <si>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</si>
  <si>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</si>
  <si>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</si>
  <si>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</si>
  <si>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</si>
  <si>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</si>
  <si>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</si>
  <si>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</si>
  <si>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</si>
  <si>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</si>
  <si>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</si>
  <si>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</si>
  <si>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</si>
  <si>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</si>
  <si>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</si>
  <si>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</si>
  <si>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</si>
  <si>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</si>
  <si>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</si>
  <si>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</si>
  <si>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</si>
  <si>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</si>
  <si>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</si>
  <si>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</si>
  <si>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</si>
  <si>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</si>
  <si>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</si>
  <si>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</si>
  <si>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</si>
  <si>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</si>
  <si>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</si>
  <si>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</si>
  <si>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</si>
  <si>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</si>
  <si>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</si>
  <si>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</si>
  <si>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</si>
  <si>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</si>
  <si>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</si>
  <si>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</si>
  <si>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</si>
  <si>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</si>
  <si>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</si>
  <si>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</si>
  <si>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</si>
  <si>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</si>
  <si>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</si>
  <si>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</si>
  <si>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</si>
  <si>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</si>
  <si>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</si>
  <si>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</si>
  <si>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</si>
  <si>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</si>
  <si>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</si>
  <si>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</si>
  <si>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</si>
  <si>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</si>
  <si>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</si>
  <si>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</si>
  <si>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</si>
  <si>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</si>
  <si>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</si>
  <si>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</si>
  <si>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</si>
  <si>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</si>
  <si>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</si>
  <si>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</si>
  <si>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</si>
  <si>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</si>
  <si>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</si>
  <si>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</si>
  <si>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</si>
  <si>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</si>
  <si>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</si>
  <si>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</si>
  <si>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</si>
  <si>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</si>
  <si>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</si>
  <si>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</si>
  <si>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</si>
  <si>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</si>
  <si>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</si>
  <si>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</si>
  <si>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</si>
  <si>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</si>
  <si>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</si>
  <si>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</si>
  <si>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</si>
  <si>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</si>
  <si>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</si>
  <si>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</si>
  <si>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</si>
  <si>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</si>
  <si>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</si>
  <si>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</si>
  <si>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</si>
  <si>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</si>
  <si>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</si>
  <si>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</si>
  <si>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</si>
  <si>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</si>
  <si>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</si>
  <si>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</si>
  <si>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</si>
  <si>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</si>
  <si>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</si>
  <si>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</si>
  <si>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</si>
  <si>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</si>
  <si>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</si>
  <si>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</si>
  <si>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</si>
  <si>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</si>
  <si>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</si>
  <si>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</si>
  <si>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</si>
  <si>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</si>
  <si>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</si>
  <si>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</si>
  <si>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</si>
  <si>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</si>
  <si>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</si>
  <si>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</si>
  <si>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</si>
  <si>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</si>
  <si>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</si>
  <si>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</si>
  <si>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</si>
  <si>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</si>
  <si>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</si>
  <si>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</si>
  <si>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</si>
  <si>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</si>
  <si>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</si>
  <si>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</si>
  <si>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</si>
  <si>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</si>
  <si>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</si>
  <si>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</si>
  <si>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</si>
  <si>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</si>
  <si>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</si>
  <si>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</si>
  <si>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</si>
  <si>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</si>
  <si>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</si>
  <si>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</si>
  <si>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</si>
  <si>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</si>
  <si>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</si>
  <si>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</si>
  <si>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</si>
  <si>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</si>
  <si>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</si>
  <si>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</si>
  <si>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</si>
  <si>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</si>
  <si>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</si>
  <si>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</si>
  <si>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</si>
  <si>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</si>
  <si>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</si>
  <si>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</si>
  <si>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</si>
  <si>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</si>
  <si>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</si>
  <si>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</si>
  <si>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</si>
  <si>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</si>
  <si>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</si>
  <si>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</si>
  <si>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</si>
  <si>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</si>
  <si>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</si>
  <si>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</si>
  <si>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</si>
  <si>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</si>
  <si>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</si>
  <si>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</si>
  <si>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</si>
  <si>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</si>
  <si>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</si>
  <si>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</si>
  <si>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</si>
  <si>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</si>
  <si>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</si>
  <si>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</si>
  <si>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</si>
  <si>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</si>
  <si>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</si>
  <si>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</si>
  <si>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</si>
  <si>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</si>
  <si>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</si>
  <si>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</si>
  <si>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</si>
  <si>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</si>
  <si>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</si>
  <si>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</si>
  <si>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</si>
  <si>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</si>
  <si>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</si>
  <si>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</si>
  <si>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</si>
  <si>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</si>
  <si>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</si>
  <si>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</si>
  <si>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</si>
  <si>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</si>
  <si>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</si>
  <si>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</si>
  <si>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</si>
  <si>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</si>
  <si>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</si>
  <si>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</si>
  <si>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</si>
  <si>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</si>
  <si>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</si>
  <si>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</si>
  <si>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</si>
  <si>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</si>
  <si>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</si>
  <si>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</si>
  <si>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</si>
  <si>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</si>
  <si>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</si>
  <si>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</si>
  <si>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</si>
  <si>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</si>
  <si>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</si>
  <si>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</si>
  <si>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</si>
  <si>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</si>
  <si>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</si>
  <si>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</si>
  <si>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</si>
  <si>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</si>
  <si>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</si>
  <si>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</si>
  <si>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</si>
  <si>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</si>
  <si>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</si>
  <si>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</si>
  <si>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</si>
  <si>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</si>
  <si>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</si>
  <si>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</si>
  <si>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</si>
  <si>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</si>
  <si>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</si>
  <si>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</si>
  <si>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</si>
  <si>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</si>
  <si>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</si>
  <si>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</si>
  <si>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</si>
  <si>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</si>
  <si>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</si>
  <si>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</si>
  <si>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</si>
  <si>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</si>
  <si>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</si>
  <si>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</si>
  <si>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</si>
  <si>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</si>
  <si>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</si>
  <si>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</si>
  <si>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</si>
  <si>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</si>
  <si>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</si>
  <si>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</si>
  <si>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</si>
  <si>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</si>
  <si>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</si>
  <si>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</si>
  <si>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</si>
  <si>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</si>
  <si>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</si>
  <si>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</si>
  <si>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</si>
  <si>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</si>
  <si>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</si>
  <si>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</si>
  <si>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</si>
  <si>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</si>
  <si>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</si>
  <si>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</si>
  <si>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</si>
  <si>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</si>
  <si>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</si>
  <si>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</si>
  <si>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</si>
  <si>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</si>
  <si>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</si>
  <si>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</si>
  <si>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</si>
  <si>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</si>
  <si>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</si>
  <si>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</si>
  <si>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</si>
  <si>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</si>
  <si>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</si>
  <si>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</si>
  <si>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</si>
  <si>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</si>
  <si>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</si>
  <si>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</si>
  <si>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</si>
  <si>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</si>
  <si>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</si>
  <si>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</si>
  <si>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</si>
  <si>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</si>
  <si>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</si>
  <si>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</si>
  <si>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</si>
  <si>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</si>
  <si>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</si>
  <si>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</si>
  <si>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</si>
  <si>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</si>
  <si>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</si>
  <si>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</si>
  <si>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</si>
  <si>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</si>
  <si>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</si>
  <si>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</si>
  <si>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</si>
  <si>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</si>
  <si>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</si>
  <si>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</si>
  <si>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</si>
  <si>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</si>
  <si>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</si>
  <si>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</si>
  <si>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</si>
  <si>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</si>
  <si>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</si>
  <si>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</si>
  <si>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</si>
  <si>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</si>
  <si>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</si>
  <si>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</si>
  <si>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</si>
  <si>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</si>
  <si>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</si>
  <si>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</si>
  <si>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</si>
  <si>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</si>
  <si>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</si>
  <si>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</si>
  <si>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</si>
  <si>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</si>
  <si>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</si>
  <si>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</si>
  <si>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</si>
  <si>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</si>
  <si>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</si>
  <si>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</si>
  <si>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</si>
  <si>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</si>
  <si>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</si>
  <si>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</si>
  <si>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</si>
  <si>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</si>
  <si>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</si>
  <si>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</si>
  <si>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</si>
  <si>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</si>
  <si>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</si>
  <si>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</si>
  <si>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</si>
  <si>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</si>
  <si>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</si>
  <si>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</si>
  <si>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</si>
  <si>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</si>
  <si>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</si>
  <si>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</si>
  <si>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</si>
  <si>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</si>
  <si>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</si>
  <si>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</si>
  <si>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</si>
  <si>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</si>
  <si>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</si>
  <si>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</si>
  <si>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</si>
  <si>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</si>
  <si>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</si>
  <si>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</si>
  <si>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</si>
  <si>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</si>
  <si>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</si>
  <si>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</si>
  <si>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</si>
  <si>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</si>
  <si>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</si>
  <si>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</si>
  <si>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</si>
  <si>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</si>
  <si>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</si>
  <si>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</si>
  <si>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</si>
  <si>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</si>
  <si>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</si>
  <si>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</si>
  <si>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</si>
  <si>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</si>
  <si>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</si>
  <si>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</si>
  <si>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</si>
  <si>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</si>
  <si>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</si>
  <si>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</si>
  <si>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</si>
  <si>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</si>
  <si>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</si>
  <si>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</si>
  <si>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</si>
  <si>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</si>
  <si>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</si>
  <si>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</si>
  <si>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</si>
  <si>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</si>
  <si>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</si>
  <si>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</si>
  <si>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</si>
  <si>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</si>
  <si>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</si>
  <si>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</si>
  <si>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</si>
  <si>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</si>
  <si>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</si>
  <si>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</si>
  <si>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</si>
  <si>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</si>
  <si>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</si>
  <si>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</si>
  <si>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</si>
  <si>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</si>
  <si>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</si>
  <si>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</si>
  <si>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</si>
  <si>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</si>
  <si>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</si>
  <si>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</si>
  <si>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</si>
  <si>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</si>
  <si>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</si>
  <si>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</si>
  <si>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</si>
  <si>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</si>
  <si>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</si>
  <si>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</si>
  <si>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</si>
  <si>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</si>
  <si>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</si>
  <si>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</si>
  <si>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</si>
  <si>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</si>
  <si>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</si>
  <si>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</si>
  <si>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</si>
  <si>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</si>
  <si>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</si>
  <si>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</si>
  <si>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</si>
  <si>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</si>
  <si>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</si>
  <si>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</si>
  <si>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</si>
  <si>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</si>
  <si>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</si>
  <si>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</si>
  <si>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</si>
  <si>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</si>
  <si>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</si>
  <si>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</si>
  <si>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</si>
  <si>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</si>
  <si>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</si>
  <si>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</si>
  <si>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</si>
  <si>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</si>
  <si>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</si>
  <si>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</si>
  <si>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</si>
  <si>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</si>
  <si>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</si>
  <si>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</si>
  <si>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</si>
  <si>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</si>
  <si>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</si>
  <si>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</si>
  <si>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</si>
  <si>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</si>
  <si>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</si>
  <si>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</si>
  <si>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</si>
  <si>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</si>
  <si>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</si>
  <si>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</si>
  <si>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</si>
  <si>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</si>
  <si>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</si>
  <si>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</si>
  <si>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</si>
  <si>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</si>
  <si>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</si>
  <si>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</si>
  <si>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</si>
  <si>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</si>
  <si>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</si>
  <si>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</si>
  <si>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</si>
  <si>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</si>
  <si>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</si>
  <si>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</si>
  <si>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</si>
  <si>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</si>
  <si>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</si>
  <si>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</si>
  <si>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</si>
  <si>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</si>
  <si>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</si>
  <si>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</si>
  <si>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</si>
  <si>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</si>
  <si>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</si>
  <si>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</si>
  <si>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</si>
  <si>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</si>
  <si>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</si>
  <si>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</si>
  <si>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</si>
  <si>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</si>
  <si>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</si>
  <si>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</si>
  <si>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</si>
  <si>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</si>
  <si>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</si>
  <si>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</si>
  <si>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</si>
  <si>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</si>
  <si>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</si>
  <si>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</si>
  <si>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</si>
  <si>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</si>
  <si>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</si>
  <si>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</si>
  <si>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</si>
  <si>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</si>
  <si>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</si>
  <si>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</si>
  <si>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</si>
  <si>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</si>
  <si>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</si>
  <si>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</si>
  <si>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</si>
  <si>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</si>
  <si>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</si>
  <si>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</si>
  <si>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</si>
  <si>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</si>
  <si>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</si>
  <si>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</si>
  <si>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</si>
  <si>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</si>
  <si>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</si>
  <si>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</si>
  <si>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</si>
  <si>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</si>
  <si>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</si>
  <si>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</si>
  <si>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</si>
  <si>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</si>
  <si>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</si>
  <si>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</si>
  <si>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</si>
  <si>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</si>
  <si>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</si>
  <si>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</si>
  <si>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</si>
  <si>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</si>
  <si>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</si>
  <si>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</si>
  <si>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</si>
  <si>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</si>
  <si>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</si>
  <si>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</si>
  <si>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</si>
  <si>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</si>
  <si>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</si>
  <si>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</si>
  <si>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</si>
  <si>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</si>
  <si>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</si>
  <si>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</si>
  <si>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</si>
  <si>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</si>
  <si>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</si>
  <si>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</si>
  <si>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</si>
  <si>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</si>
  <si>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</si>
  <si>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</si>
  <si>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</si>
  <si>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</si>
  <si>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</si>
  <si>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</si>
  <si>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</si>
  <si>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</si>
  <si>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</si>
  <si>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</si>
  <si>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</si>
  <si>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</si>
  <si>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</si>
  <si>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</si>
  <si>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</si>
  <si>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</si>
  <si>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</si>
  <si>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</si>
  <si>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</si>
  <si>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</si>
  <si>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</si>
  <si>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</si>
  <si>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</si>
  <si>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</si>
  <si>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</si>
  <si>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</si>
  <si>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</si>
  <si>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</si>
  <si>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</si>
  <si>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</si>
  <si>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</si>
  <si>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</si>
  <si>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</si>
  <si>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</si>
  <si>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</si>
  <si>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</si>
  <si>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</si>
  <si>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</si>
  <si>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</si>
  <si>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</si>
  <si>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</si>
  <si>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</si>
  <si>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</si>
  <si>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</si>
  <si>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</si>
  <si>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</si>
  <si>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</si>
  <si>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</si>
  <si>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</si>
  <si>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</si>
  <si>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</si>
  <si>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</si>
  <si>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</si>
  <si>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</si>
  <si>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</si>
  <si>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</si>
  <si>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</si>
  <si>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</si>
  <si>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</si>
  <si>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</si>
  <si>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</si>
  <si>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</si>
  <si>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</si>
  <si>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</si>
  <si>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</si>
  <si>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</si>
  <si>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</si>
  <si>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</si>
  <si>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</si>
  <si>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</si>
  <si>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</si>
  <si>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</si>
  <si>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</si>
  <si>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</si>
  <si>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</si>
  <si>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</si>
  <si>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</si>
  <si>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</si>
  <si>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</si>
  <si>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</si>
  <si>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</si>
  <si>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</si>
  <si>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</si>
  <si>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</si>
  <si>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</si>
  <si>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</si>
  <si>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</si>
  <si>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</si>
  <si>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</si>
  <si>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</si>
  <si>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</si>
  <si>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</si>
  <si>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</si>
  <si>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</si>
  <si>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</si>
  <si>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</si>
  <si>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</si>
  <si>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</si>
  <si>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</si>
  <si>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</si>
  <si>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</si>
  <si>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</si>
  <si>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</si>
  <si>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</si>
  <si>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</si>
  <si>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</si>
  <si>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</si>
  <si>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</si>
  <si>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</si>
  <si>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</si>
  <si>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</si>
  <si>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</si>
  <si>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</si>
  <si>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</si>
  <si>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</si>
  <si>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</si>
  <si>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</si>
  <si>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</si>
  <si>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</si>
  <si>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</si>
  <si>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</si>
  <si>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</si>
  <si>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</si>
  <si>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</si>
  <si>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</si>
  <si>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</si>
  <si>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</si>
  <si>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</si>
  <si>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</si>
  <si>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</si>
  <si>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</si>
  <si>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</si>
  <si>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</si>
  <si>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</si>
  <si>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</si>
  <si>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</si>
  <si>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</si>
  <si>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</si>
  <si>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</si>
  <si>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</si>
  <si>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</si>
  <si>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</si>
  <si>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</si>
  <si>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</si>
  <si>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</si>
  <si>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</si>
  <si>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</si>
  <si>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</si>
  <si>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</si>
  <si>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</si>
  <si>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</si>
  <si>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</si>
  <si>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</si>
  <si>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</si>
  <si>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</si>
  <si>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</si>
  <si>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</si>
  <si>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</si>
  <si>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</si>
  <si>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</si>
  <si>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</si>
  <si>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</si>
  <si>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</si>
  <si>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</si>
  <si>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</si>
  <si>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</si>
  <si>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</si>
  <si>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</si>
  <si>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</si>
  <si>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</si>
  <si>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</si>
  <si>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</si>
  <si>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</si>
  <si>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</si>
  <si>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</si>
  <si>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</si>
  <si>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</si>
  <si>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</si>
  <si>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</si>
  <si>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</si>
  <si>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</si>
  <si>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</si>
  <si>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</si>
  <si>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</si>
  <si>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</si>
  <si>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</si>
  <si>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</si>
  <si>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</si>
  <si>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</si>
  <si>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</si>
  <si>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</si>
  <si>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</si>
  <si>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</si>
  <si>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</si>
  <si>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</si>
  <si>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</si>
  <si>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</si>
  <si>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</si>
  <si>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</si>
  <si>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</si>
  <si>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</si>
  <si>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</si>
  <si>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</si>
  <si>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</si>
  <si>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</si>
  <si>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</si>
  <si>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</si>
  <si>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</si>
  <si>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</si>
  <si>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</si>
  <si>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</si>
  <si>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</si>
  <si>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</si>
  <si>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</si>
  <si>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</si>
  <si>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</si>
  <si>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</si>
  <si>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</si>
  <si>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</si>
  <si>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</si>
  <si>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</si>
  <si>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</si>
  <si>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</si>
  <si>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</si>
  <si>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</si>
  <si>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</si>
  <si>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</si>
  <si>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</si>
  <si>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</si>
  <si>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</si>
  <si>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</si>
  <si>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</si>
  <si>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</si>
  <si>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</si>
  <si>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</si>
  <si>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</si>
  <si>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</si>
  <si>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</si>
  <si>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</si>
  <si>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</si>
  <si>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</si>
  <si>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</si>
  <si>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</si>
  <si>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</si>
  <si>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</si>
  <si>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</si>
  <si>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</si>
  <si>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</si>
  <si>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</si>
  <si>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</si>
  <si>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</si>
  <si>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</si>
  <si>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</si>
  <si>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</si>
  <si>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</si>
  <si>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</si>
  <si>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</si>
  <si>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</si>
  <si>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</si>
  <si>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</si>
  <si>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</si>
  <si>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</si>
  <si>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</si>
  <si>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</si>
  <si>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</si>
  <si>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</si>
  <si>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</si>
  <si>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</si>
  <si>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</si>
  <si>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</si>
  <si>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</si>
  <si>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</si>
  <si>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</si>
  <si>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</si>
  <si>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</si>
  <si>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</si>
  <si>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</si>
  <si>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</si>
  <si>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</si>
  <si>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</si>
  <si>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</si>
  <si>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</si>
  <si>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</si>
  <si>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</si>
  <si>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</si>
  <si>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</si>
  <si>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</si>
  <si>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</si>
  <si>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</si>
  <si>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</si>
  <si>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</si>
  <si>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</si>
  <si>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</si>
  <si>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</si>
  <si>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</si>
  <si>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</si>
  <si>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</si>
  <si>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</si>
  <si>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</si>
  <si>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</si>
  <si>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</si>
  <si>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</si>
  <si>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</si>
  <si>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</si>
  <si>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</si>
  <si>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</si>
  <si>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</si>
  <si>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</si>
  <si>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</si>
  <si>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</si>
  <si>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</si>
  <si>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</si>
  <si>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</si>
  <si>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</si>
  <si>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</si>
  <si>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</si>
  <si>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</si>
  <si>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</si>
  <si>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</si>
  <si>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</si>
  <si>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</si>
  <si>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</si>
  <si>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</si>
  <si>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</si>
  <si>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</si>
  <si>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</si>
  <si>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</si>
  <si>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</si>
  <si>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</si>
  <si>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</si>
  <si>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</si>
  <si>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</si>
  <si>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</si>
  <si>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</si>
  <si>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</si>
  <si>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</si>
  <si>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</si>
  <si>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</si>
  <si>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</si>
  <si>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</si>
  <si>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</si>
  <si>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</si>
  <si>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</si>
  <si>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</si>
  <si>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</si>
  <si>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</si>
  <si>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</si>
  <si>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</si>
  <si>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</si>
  <si>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</si>
  <si>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</si>
  <si>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</si>
  <si>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</si>
  <si>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</si>
  <si>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</si>
  <si>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</si>
  <si>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</si>
  <si>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</si>
  <si>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</si>
  <si>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</si>
  <si>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</si>
  <si>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</si>
  <si>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</si>
  <si>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</si>
  <si>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</si>
  <si>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</si>
  <si>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</si>
  <si>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</si>
  <si>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</si>
  <si>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</si>
  <si>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</si>
  <si>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</si>
  <si>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</si>
  <si>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</si>
  <si>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</si>
  <si>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</si>
  <si>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</si>
  <si>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</si>
  <si>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</si>
  <si>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</si>
  <si>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</si>
  <si>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</si>
  <si>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</si>
  <si>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</si>
  <si>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</si>
  <si>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</si>
  <si>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</si>
  <si>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</si>
  <si>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</si>
  <si>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</si>
  <si>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</si>
  <si>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</si>
  <si>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</si>
  <si>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</si>
  <si>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</si>
  <si>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</si>
  <si>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</si>
  <si>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</si>
  <si>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</si>
  <si>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</si>
  <si>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</si>
  <si>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</si>
  <si>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</si>
  <si>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</si>
  <si>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</si>
  <si>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</si>
  <si>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</si>
  <si>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</si>
  <si>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</si>
  <si>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</si>
  <si>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</si>
  <si>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</si>
  <si>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</si>
  <si>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</si>
  <si>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</si>
  <si>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</si>
  <si>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</si>
  <si>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</si>
  <si>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</si>
  <si>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</si>
  <si>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</si>
  <si>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</si>
  <si>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</si>
  <si>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</si>
  <si>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</si>
  <si>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</si>
  <si>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</si>
  <si>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</si>
  <si>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</si>
  <si>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</si>
  <si>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</si>
  <si>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</si>
  <si>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</si>
  <si>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</si>
  <si>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</si>
  <si>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</si>
  <si>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</si>
  <si>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</si>
  <si>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</si>
  <si>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</si>
  <si>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</si>
  <si>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</si>
  <si>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</si>
  <si>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</si>
  <si>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</si>
  <si>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</si>
  <si>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</si>
  <si>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</si>
  <si>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</si>
  <si>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</si>
  <si>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</si>
  <si>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</si>
  <si>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</si>
  <si>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</si>
  <si>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</si>
  <si>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</si>
  <si>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</si>
  <si>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</si>
  <si>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</si>
  <si>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</si>
  <si>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</si>
  <si>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</si>
  <si>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</si>
  <si>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</si>
  <si>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</si>
  <si>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</si>
  <si>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</si>
  <si>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</si>
  <si>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</si>
  <si>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</si>
  <si>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</si>
  <si>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</si>
  <si>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</si>
  <si>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</si>
  <si>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</si>
  <si>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</si>
  <si>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</si>
  <si>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</si>
  <si>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</si>
  <si>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</si>
  <si>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</si>
  <si>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</si>
  <si>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</si>
  <si>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</si>
  <si>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</si>
  <si>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</si>
  <si>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</si>
  <si>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</si>
  <si>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</si>
  <si>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</si>
  <si>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</si>
  <si>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</si>
  <si>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</si>
  <si>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</si>
  <si>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</si>
  <si>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</si>
  <si>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</si>
  <si>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</si>
  <si>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</si>
  <si>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</si>
  <si>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</si>
  <si>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</si>
  <si>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</si>
  <si>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</si>
  <si>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</si>
  <si>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</si>
  <si>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</si>
  <si>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</si>
  <si>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</si>
  <si>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</si>
  <si>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</si>
  <si>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</si>
  <si>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</si>
  <si>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</si>
  <si>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</si>
  <si>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</si>
  <si>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</si>
  <si>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</si>
  <si>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</si>
  <si>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</si>
  <si>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</si>
  <si>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</si>
  <si>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</si>
  <si>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</si>
  <si>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</si>
  <si>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</si>
  <si>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</si>
  <si>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</si>
  <si>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</si>
  <si>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</si>
  <si>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</si>
  <si>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</si>
  <si>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</si>
  <si>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</si>
  <si>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</si>
  <si>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</si>
  <si>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</si>
  <si>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</si>
  <si>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</si>
  <si>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</si>
  <si>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</si>
  <si>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</si>
  <si>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</si>
  <si>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</si>
  <si>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</si>
  <si>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</si>
  <si>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</si>
  <si>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</si>
  <si>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</si>
  <si>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</si>
  <si>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</si>
  <si>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</si>
  <si>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</si>
  <si>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</si>
  <si>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</si>
  <si>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</si>
  <si>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</si>
  <si>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</si>
  <si>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</si>
  <si>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</si>
  <si>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</si>
  <si>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</si>
  <si>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</si>
  <si>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</si>
  <si>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</si>
  <si>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</si>
  <si>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</si>
  <si>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</si>
  <si>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</si>
  <si>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</si>
  <si>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</si>
  <si>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</si>
  <si>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</si>
  <si>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</si>
  <si>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</si>
  <si>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</si>
  <si>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</si>
  <si>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</si>
  <si>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</si>
  <si>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</si>
  <si>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</si>
  <si>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</si>
  <si>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</si>
  <si>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</si>
  <si>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</si>
  <si>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</si>
  <si>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</si>
  <si>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</si>
  <si>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</si>
  <si>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</si>
  <si>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</si>
  <si>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</si>
  <si>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</si>
  <si>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</si>
  <si>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</si>
  <si>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</si>
  <si>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</si>
  <si>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</si>
  <si>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</si>
  <si>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</si>
  <si>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</si>
  <si>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</si>
  <si>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</si>
  <si>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</si>
  <si>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</si>
  <si>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</si>
  <si>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</si>
  <si>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</si>
  <si>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</si>
  <si>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</si>
  <si>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</si>
  <si>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</si>
  <si>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</si>
  <si>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</si>
  <si>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</si>
  <si>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</si>
  <si>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</si>
  <si>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</si>
  <si>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</si>
  <si>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</si>
  <si>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</si>
  <si>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</si>
  <si>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</si>
  <si>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</si>
  <si>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</si>
  <si>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</si>
  <si>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</si>
  <si>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</si>
  <si>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</si>
  <si>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</si>
  <si>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</si>
  <si>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</si>
  <si>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</si>
  <si>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</si>
  <si>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</si>
  <si>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</si>
  <si>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</si>
  <si>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</si>
  <si>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</si>
  <si>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</si>
  <si>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</si>
  <si>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</si>
  <si>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</si>
  <si>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</si>
  <si>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</si>
  <si>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</si>
  <si>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</si>
  <si>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</si>
  <si>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</si>
  <si>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</si>
  <si>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</si>
  <si>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</si>
  <si>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</si>
  <si>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</si>
  <si>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</si>
  <si>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</si>
  <si>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</si>
  <si>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</si>
  <si>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</si>
  <si>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</si>
  <si>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</si>
  <si>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</si>
  <si>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</si>
  <si>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</si>
  <si>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</si>
  <si>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</si>
  <si>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</si>
  <si>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</si>
  <si>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</si>
  <si>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</si>
  <si>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</si>
  <si>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</si>
  <si>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</si>
  <si>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</si>
  <si>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</si>
  <si>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</si>
  <si>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</si>
  <si>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</si>
  <si>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</si>
  <si>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</si>
  <si>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</si>
  <si>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</si>
  <si>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</si>
  <si>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</si>
  <si>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</si>
  <si>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</si>
  <si>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</si>
  <si>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</si>
  <si>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</si>
  <si>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</si>
  <si>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</si>
  <si>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</si>
  <si>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</si>
  <si>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</si>
  <si>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</si>
  <si>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</si>
  <si>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</si>
  <si>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</si>
  <si>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</si>
  <si>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</si>
  <si>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</si>
  <si>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</si>
  <si>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</si>
  <si>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</si>
  <si>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</si>
  <si>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</si>
  <si>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</si>
  <si>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</si>
  <si>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</si>
  <si>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</si>
  <si>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</si>
  <si>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</si>
  <si>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</si>
  <si>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</si>
  <si>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</si>
  <si>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</si>
  <si>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</si>
  <si>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</si>
  <si>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</si>
  <si>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</si>
  <si>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</si>
  <si>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</si>
  <si>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</si>
  <si>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</si>
  <si>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</si>
  <si>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</si>
  <si>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</si>
  <si>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</si>
  <si>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</si>
  <si>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</si>
  <si>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</si>
  <si>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</si>
  <si>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</si>
  <si>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</si>
  <si>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</si>
  <si>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</si>
  <si>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</si>
  <si>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</si>
  <si>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</si>
  <si>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</si>
  <si>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</si>
  <si>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</si>
  <si>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</si>
  <si>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</si>
  <si>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</si>
  <si>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</si>
  <si>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</si>
  <si>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</si>
  <si>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</si>
  <si>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</si>
  <si>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</si>
  <si>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</si>
  <si>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</si>
  <si>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</si>
  <si>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</si>
  <si>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</si>
  <si>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</si>
  <si>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</si>
  <si>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</si>
  <si>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</si>
  <si>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</si>
  <si>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</si>
  <si>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</si>
  <si>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</si>
  <si>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</si>
  <si>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</si>
  <si>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</si>
  <si>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</si>
  <si>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</si>
  <si>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</si>
  <si>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</si>
  <si>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</si>
  <si>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</si>
  <si>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</si>
  <si>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</si>
  <si>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</si>
  <si>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</si>
  <si>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</si>
  <si>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</si>
  <si>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</si>
  <si>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</si>
  <si>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</si>
  <si>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</si>
  <si>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</si>
  <si>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</si>
  <si>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</si>
  <si>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</si>
  <si>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</si>
  <si>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</si>
  <si>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</si>
  <si>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</si>
  <si>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</si>
  <si>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</si>
  <si>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</si>
  <si>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</si>
  <si>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</si>
  <si>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</si>
  <si>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</si>
  <si>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</si>
  <si>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</si>
  <si>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</si>
  <si>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</si>
  <si>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</si>
  <si>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</si>
  <si>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</si>
  <si>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</si>
  <si>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</si>
  <si>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</si>
  <si>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</si>
  <si>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</si>
  <si>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</si>
  <si>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</si>
  <si>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</si>
  <si>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</si>
  <si>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</si>
  <si>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</si>
  <si>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</si>
  <si>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</si>
  <si>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</si>
  <si>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</si>
  <si>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</si>
  <si>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</si>
  <si>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</si>
  <si>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</si>
  <si>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</si>
  <si>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</si>
  <si>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</si>
  <si>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</si>
  <si>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</si>
  <si>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</si>
  <si>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</si>
  <si>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</si>
  <si>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</si>
  <si>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</si>
  <si>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</si>
  <si>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</si>
  <si>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</si>
  <si>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</si>
  <si>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</si>
  <si>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</si>
  <si>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</si>
  <si>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</si>
  <si>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</si>
  <si>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</si>
  <si>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</si>
  <si>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</si>
  <si>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</si>
  <si>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</si>
  <si>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</si>
  <si>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</si>
  <si>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</si>
  <si>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</si>
  <si>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</si>
  <si>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</si>
  <si>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</si>
  <si>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</si>
  <si>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</si>
  <si>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</si>
  <si>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</si>
  <si>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</si>
  <si>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</si>
  <si>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</si>
  <si>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</si>
  <si>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</si>
  <si>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</si>
  <si>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</si>
  <si>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</si>
  <si>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</si>
  <si>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</si>
  <si>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</si>
  <si>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</si>
  <si>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</si>
  <si>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</si>
  <si>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</si>
  <si>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</si>
  <si>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</si>
  <si>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</si>
  <si>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</si>
  <si>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</si>
  <si>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</si>
  <si>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</si>
  <si>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</si>
  <si>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</si>
  <si>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</si>
  <si>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</si>
  <si>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</si>
  <si>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</si>
  <si>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</si>
  <si>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</si>
  <si>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</si>
  <si>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</si>
  <si>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</si>
  <si>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</si>
  <si>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</si>
  <si>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</si>
  <si>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</si>
  <si>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</si>
  <si>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</si>
  <si>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</si>
  <si>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</si>
  <si>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</si>
  <si>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</si>
  <si>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</si>
  <si>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</si>
  <si>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</si>
  <si>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</si>
  <si>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</si>
  <si>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</si>
  <si>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</si>
  <si>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</si>
  <si>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</si>
  <si>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</si>
  <si>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</si>
  <si>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</si>
  <si>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</si>
  <si>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</si>
  <si>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</si>
  <si>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</si>
  <si>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</si>
  <si>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</si>
  <si>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</si>
  <si>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</si>
  <si>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</si>
  <si>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</si>
  <si>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</si>
  <si>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</si>
  <si>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</si>
  <si>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</si>
  <si>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</si>
  <si>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</si>
  <si>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</si>
  <si>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</si>
  <si>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</si>
  <si>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</si>
  <si>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</si>
  <si>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</si>
  <si>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</si>
  <si>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</si>
  <si>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</si>
  <si>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</si>
  <si>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</si>
  <si>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</si>
  <si>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</si>
  <si>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</si>
  <si>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</si>
  <si>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</si>
  <si>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</si>
  <si>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</si>
  <si>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</si>
  <si>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</si>
  <si>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</si>
  <si>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</si>
  <si>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</si>
  <si>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</si>
  <si>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</si>
  <si>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</si>
  <si>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</si>
  <si>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</si>
  <si>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</si>
  <si>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</si>
  <si>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</si>
  <si>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</si>
  <si>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</si>
  <si>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</si>
  <si>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</si>
  <si>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</si>
  <si>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</si>
  <si>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</si>
  <si>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</si>
  <si>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</si>
  <si>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</si>
  <si>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</si>
  <si>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</si>
  <si>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</si>
  <si>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</si>
  <si>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</si>
  <si>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</si>
  <si>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</si>
  <si>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</si>
  <si>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</si>
  <si>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</si>
  <si>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</si>
  <si>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</si>
  <si>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</si>
  <si>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</si>
  <si>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</si>
  <si>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</si>
  <si>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</si>
  <si>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</si>
  <si>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</si>
  <si>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</si>
  <si>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</si>
  <si>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</si>
  <si>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</si>
  <si>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</si>
  <si>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</si>
  <si>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</si>
  <si>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</si>
  <si>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</si>
  <si>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</si>
  <si>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</si>
  <si>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</si>
  <si>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</si>
  <si>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</si>
  <si>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</si>
  <si>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</si>
  <si>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</si>
  <si>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</si>
  <si>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</si>
  <si>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</si>
  <si>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</si>
  <si>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</si>
  <si>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</si>
  <si>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</si>
  <si>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</si>
  <si>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</si>
  <si>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</si>
  <si>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</si>
  <si>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</si>
  <si>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</si>
  <si>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</si>
  <si>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</si>
  <si>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</si>
  <si>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</si>
  <si>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</si>
  <si>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</si>
  <si>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</si>
  <si>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</si>
  <si>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</si>
  <si>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</si>
  <si>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</si>
  <si>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</si>
  <si>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</si>
  <si>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</si>
  <si>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</si>
  <si>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</si>
  <si>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</si>
  <si>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</si>
  <si>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</si>
  <si>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</si>
  <si>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</si>
  <si>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</si>
  <si>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</si>
  <si>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</si>
  <si>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</si>
  <si>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</si>
  <si>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</si>
  <si>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</si>
  <si>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</si>
  <si>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</si>
  <si>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</si>
  <si>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</si>
  <si>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</si>
  <si>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</si>
  <si>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</si>
  <si>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</si>
  <si>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</si>
  <si>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</si>
  <si>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</si>
  <si>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</si>
  <si>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</si>
  <si>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</si>
  <si>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</si>
  <si>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</si>
  <si>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</si>
  <si>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</si>
  <si>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</si>
  <si>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</si>
  <si>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</si>
  <si>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</si>
  <si>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</si>
  <si>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</si>
  <si>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</si>
  <si>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</si>
  <si>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</si>
  <si>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</si>
  <si>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</si>
  <si>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</si>
  <si>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</si>
  <si>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</si>
  <si>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</si>
  <si>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</si>
  <si>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</si>
  <si>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</si>
  <si>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</si>
  <si>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</si>
  <si>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</si>
  <si>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</si>
  <si>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</si>
  <si>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</si>
  <si>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</si>
  <si>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</si>
  <si>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</si>
  <si>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</si>
  <si>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</si>
  <si>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</si>
  <si>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</si>
  <si>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</si>
  <si>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</si>
  <si>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</si>
  <si>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</si>
  <si>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</si>
  <si>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</si>
  <si>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</si>
  <si>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</si>
  <si>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</si>
  <si>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</si>
  <si>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</si>
  <si>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</si>
  <si>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</si>
  <si>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</si>
  <si>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</si>
  <si>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</si>
  <si>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</si>
  <si>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</si>
  <si>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</si>
  <si>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</si>
  <si>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</si>
  <si>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</si>
  <si>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</si>
  <si>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</si>
  <si>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</si>
  <si>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</si>
  <si>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</si>
  <si>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</si>
  <si>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</si>
  <si>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</si>
  <si>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</si>
  <si>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</si>
  <si>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</si>
  <si>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</si>
  <si>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</si>
  <si>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</si>
  <si>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</si>
  <si>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</si>
  <si>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</si>
  <si>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</si>
  <si>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</si>
  <si>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</si>
  <si>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</si>
  <si>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</si>
  <si>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</si>
  <si>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</si>
  <si>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</si>
  <si>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</si>
  <si>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</si>
  <si>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</si>
  <si>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</si>
  <si>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</si>
  <si>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</si>
  <si>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</si>
  <si>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</si>
  <si>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</si>
  <si>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</si>
  <si>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</si>
  <si>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</si>
  <si>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</si>
  <si>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</si>
  <si>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</si>
  <si>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</si>
  <si>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</si>
  <si>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</si>
  <si>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</si>
  <si>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</si>
  <si>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</si>
  <si>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</si>
  <si>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</si>
  <si>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</si>
  <si>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</si>
  <si>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</si>
  <si>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</si>
  <si>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</si>
  <si>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</si>
  <si>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</si>
  <si>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</si>
  <si>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</si>
  <si>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</si>
  <si>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</si>
  <si>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</si>
  <si>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</si>
  <si>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</si>
  <si>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</si>
  <si>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</si>
  <si>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</si>
  <si>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</si>
  <si>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</si>
  <si>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</si>
  <si>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</si>
  <si>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</si>
  <si>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</si>
  <si>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</si>
  <si>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</si>
  <si>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</si>
  <si>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</si>
  <si>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</si>
  <si>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</si>
  <si>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</si>
  <si>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</si>
  <si>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</si>
  <si>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</si>
  <si>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</si>
  <si>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</si>
  <si>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</si>
  <si>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</si>
  <si>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</si>
  <si>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</si>
  <si>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</si>
  <si>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</si>
  <si>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</si>
  <si>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</si>
  <si>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</si>
  <si>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</si>
  <si>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</si>
  <si>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</si>
  <si>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</si>
  <si>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</si>
  <si>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</si>
  <si>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</si>
  <si>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</si>
  <si>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</si>
  <si>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</si>
  <si>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</si>
  <si>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</si>
  <si>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</si>
  <si>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</si>
  <si>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</si>
  <si>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</si>
  <si>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</si>
  <si>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</si>
  <si>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</si>
  <si>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</si>
  <si>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</si>
  <si>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</si>
  <si>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</si>
  <si>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</si>
  <si>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</si>
  <si>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</si>
  <si>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</si>
  <si>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</si>
  <si>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</si>
  <si>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</si>
  <si>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</si>
  <si>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</si>
  <si>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</si>
  <si>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</si>
  <si>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</si>
  <si>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</si>
  <si>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</si>
  <si>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</si>
  <si>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</si>
  <si>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</si>
  <si>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</si>
  <si>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</si>
  <si>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</si>
  <si>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</si>
  <si>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</si>
  <si>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</si>
  <si>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</si>
  <si>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</si>
  <si>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</si>
  <si>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</si>
  <si>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</si>
  <si>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</si>
  <si>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</si>
  <si>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</si>
  <si>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</si>
  <si>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</si>
  <si>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</si>
  <si>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</si>
  <si>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</si>
  <si>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</si>
  <si>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</si>
  <si>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</si>
  <si>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</si>
  <si>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</si>
  <si>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</si>
  <si>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</si>
  <si>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</si>
  <si>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</si>
  <si>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</si>
  <si>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</si>
  <si>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</si>
  <si>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</si>
  <si>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</si>
  <si>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</si>
  <si>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</si>
  <si>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</si>
  <si>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</si>
  <si>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</si>
  <si>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</si>
  <si>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</si>
  <si>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</si>
  <si>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</si>
  <si>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</si>
  <si>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</si>
  <si>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</si>
  <si>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</si>
  <si>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</si>
  <si>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</si>
  <si>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</si>
  <si>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</si>
  <si>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</si>
  <si>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</si>
  <si>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</si>
  <si>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</si>
  <si>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</si>
  <si>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</si>
  <si>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</si>
  <si>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</si>
  <si>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</si>
  <si>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</si>
  <si>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</si>
  <si>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</si>
  <si>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</si>
  <si>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</si>
  <si>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</si>
  <si>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</si>
  <si>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</si>
  <si>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</si>
  <si>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</si>
  <si>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</si>
  <si>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</si>
  <si>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</si>
  <si>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</si>
  <si>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</si>
  <si>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</si>
  <si>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</si>
  <si>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</si>
  <si>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</si>
  <si>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</si>
  <si>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</si>
  <si>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</si>
  <si>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</si>
  <si>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</si>
  <si>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</si>
  <si>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</si>
  <si>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</si>
  <si>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</si>
  <si>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</si>
  <si>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</si>
  <si>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</si>
  <si>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</si>
  <si>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</si>
  <si>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</si>
  <si>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</si>
  <si>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</si>
  <si>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</si>
  <si>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</si>
  <si>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</si>
  <si>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</si>
  <si>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</si>
  <si>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</si>
  <si>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</si>
  <si>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</si>
  <si>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</si>
  <si>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</si>
  <si>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</si>
  <si>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</si>
  <si>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</si>
  <si>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</si>
  <si>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</si>
  <si>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</si>
  <si>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</si>
  <si>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</si>
  <si>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</si>
  <si>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</si>
  <si>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</si>
  <si>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</si>
  <si>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</si>
  <si>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</si>
  <si>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</si>
  <si>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</si>
  <si>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</si>
  <si>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</si>
  <si>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</si>
  <si>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</si>
  <si>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</si>
  <si>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</si>
  <si>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</si>
  <si>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</si>
  <si>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</si>
  <si>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</si>
  <si>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</si>
  <si>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</si>
  <si>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</si>
  <si>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</si>
  <si>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</si>
  <si>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</si>
  <si>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</si>
  <si>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</si>
  <si>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</si>
  <si>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</si>
  <si>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</si>
  <si>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</si>
  <si>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</si>
  <si>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</si>
  <si>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</si>
  <si>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</si>
  <si>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</si>
  <si>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</si>
  <si>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</si>
  <si>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</si>
  <si>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</si>
  <si>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</si>
  <si>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</si>
  <si>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</si>
  <si>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</si>
  <si>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</si>
  <si>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</si>
  <si>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</si>
  <si>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</si>
  <si>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</si>
  <si>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</si>
  <si>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</si>
  <si>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</si>
  <si>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</si>
  <si>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</si>
  <si>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</si>
  <si>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</si>
  <si>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</si>
  <si>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</si>
  <si>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</si>
  <si>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</si>
  <si>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</si>
  <si>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</si>
  <si>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</si>
  <si>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</si>
  <si>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</si>
  <si>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</si>
  <si>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</si>
  <si>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</si>
  <si>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</si>
  <si>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</si>
  <si>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</si>
  <si>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</si>
  <si>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</si>
  <si>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</si>
  <si>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</si>
  <si>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</si>
  <si>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</si>
  <si>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</si>
  <si>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</si>
  <si>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</si>
  <si>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</si>
  <si>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</si>
  <si>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</si>
  <si>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</si>
  <si>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</si>
  <si>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</si>
  <si>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</si>
  <si>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</si>
  <si>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</si>
  <si>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</si>
  <si>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</si>
  <si>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</si>
  <si>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</si>
  <si>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</si>
  <si>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</si>
  <si>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</si>
  <si>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</si>
  <si>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</si>
  <si>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</si>
  <si>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</si>
  <si>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</si>
  <si>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</si>
  <si>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</si>
  <si>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</si>
  <si>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</si>
  <si>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</si>
  <si>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</si>
  <si>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</si>
  <si>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</si>
  <si>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</si>
  <si>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</si>
  <si>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</si>
  <si>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</si>
  <si>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</si>
  <si>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</si>
  <si>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</si>
  <si>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</si>
  <si>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</si>
  <si>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</si>
  <si>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</si>
  <si>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</si>
  <si>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</si>
  <si>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</si>
  <si>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</si>
  <si>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</si>
  <si>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</si>
  <si>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</si>
  <si>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</si>
  <si>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</si>
  <si>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</si>
  <si>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</si>
  <si>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</si>
  <si>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</si>
  <si>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</si>
  <si>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</si>
  <si>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</si>
  <si>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</si>
  <si>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</si>
  <si>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</si>
  <si>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</si>
  <si>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</si>
  <si>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</si>
  <si>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</si>
  <si>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</si>
  <si>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</si>
  <si>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</si>
  <si>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</si>
  <si>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</si>
  <si>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</si>
  <si>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</si>
  <si>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</si>
  <si>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</si>
  <si>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</si>
  <si>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</si>
  <si>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</si>
  <si>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</si>
  <si>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</si>
  <si>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</si>
  <si>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</si>
  <si>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</si>
  <si>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</si>
  <si>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</si>
  <si>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</si>
  <si>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</si>
  <si>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</si>
  <si>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</si>
  <si>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</si>
  <si>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</si>
  <si>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</si>
  <si>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</si>
  <si>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</si>
  <si>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</si>
  <si>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</si>
  <si>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</si>
  <si>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</si>
  <si>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</si>
  <si>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</si>
  <si>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</si>
  <si>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</si>
  <si>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</si>
  <si>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</si>
  <si>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</si>
  <si>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</si>
  <si>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</si>
  <si>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</si>
  <si>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</si>
  <si>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</si>
  <si>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</si>
  <si>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</si>
  <si>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</si>
  <si>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</si>
  <si>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</si>
  <si>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</si>
  <si>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</si>
  <si>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</si>
  <si>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</si>
  <si>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</si>
  <si>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</si>
  <si>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</si>
  <si>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</si>
  <si>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</si>
  <si>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</si>
  <si>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</si>
  <si>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</si>
  <si>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</si>
  <si>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</si>
  <si>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</si>
  <si>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</si>
  <si>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</si>
  <si>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</si>
  <si>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</si>
  <si>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</si>
  <si>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</si>
  <si>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</si>
  <si>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</si>
  <si>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</si>
  <si>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</si>
  <si>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</si>
  <si>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</si>
  <si>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</si>
  <si>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</si>
  <si>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</si>
  <si>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</si>
  <si>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</si>
  <si>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</si>
  <si>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</si>
  <si>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</si>
  <si>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</si>
  <si>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</si>
  <si>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</si>
  <si>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</si>
  <si>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</si>
  <si>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</si>
  <si>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</si>
  <si>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</si>
  <si>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</si>
  <si>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</si>
  <si>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</si>
  <si>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</si>
  <si>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</si>
  <si>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</si>
  <si>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</si>
  <si>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</si>
  <si>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</si>
  <si>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</si>
  <si>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</si>
  <si>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</si>
  <si>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</si>
  <si>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</si>
  <si>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</si>
  <si>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</si>
  <si>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</si>
  <si>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</si>
  <si>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</si>
  <si>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</si>
  <si>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</si>
  <si>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</si>
  <si>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</si>
  <si>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</si>
  <si>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</si>
  <si>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</si>
  <si>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</si>
  <si>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</si>
  <si>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</si>
  <si>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</si>
  <si>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</si>
  <si>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</si>
  <si>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</si>
  <si>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</si>
  <si>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</si>
  <si>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</si>
  <si>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</si>
  <si>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</si>
  <si>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</si>
  <si>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</si>
  <si>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</si>
  <si>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</si>
  <si>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</si>
  <si>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</si>
  <si>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</si>
  <si>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</si>
  <si>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</si>
  <si>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</si>
  <si>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</si>
  <si>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</si>
  <si>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</si>
  <si>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</si>
  <si>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</si>
  <si>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</si>
  <si>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</si>
  <si>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</si>
  <si>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</si>
  <si>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</si>
  <si>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</si>
  <si>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</si>
  <si>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</si>
  <si>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</si>
  <si>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</si>
  <si>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</si>
  <si>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</si>
  <si>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</si>
  <si>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</si>
  <si>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</si>
  <si>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</si>
  <si>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</si>
  <si>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</si>
  <si>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</si>
  <si>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</si>
  <si>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</si>
  <si>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</si>
  <si>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</si>
  <si>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</si>
  <si>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</si>
  <si>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</si>
  <si>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</si>
  <si>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</si>
  <si>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</si>
  <si>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</si>
  <si>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</si>
  <si>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</si>
  <si>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</si>
  <si>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</si>
  <si>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</si>
  <si>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</si>
  <si>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</si>
  <si>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</si>
  <si>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</si>
  <si>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</si>
  <si>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</si>
  <si>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</si>
  <si>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</si>
  <si>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</si>
  <si>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</si>
  <si>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</si>
  <si>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</si>
  <si>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</si>
  <si>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</si>
  <si>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</si>
  <si>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</si>
  <si>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</si>
  <si>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</si>
  <si>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</si>
  <si>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</si>
  <si>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</si>
  <si>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</si>
  <si>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</si>
  <si>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</si>
  <si>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</si>
  <si>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</si>
  <si>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</si>
  <si>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</si>
  <si>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</si>
  <si>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</si>
  <si>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</si>
  <si>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</si>
  <si>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</si>
  <si>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</si>
  <si>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</si>
  <si>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</si>
  <si>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</si>
  <si>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</si>
  <si>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</si>
  <si>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</si>
  <si>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</si>
  <si>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</si>
  <si>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</si>
  <si>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</si>
  <si>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</si>
  <si>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</si>
  <si>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</si>
  <si>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</si>
  <si>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</si>
  <si>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</si>
  <si>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</si>
  <si>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</si>
  <si>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</si>
  <si>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</si>
  <si>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</si>
  <si>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</si>
  <si>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</si>
  <si>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</si>
  <si>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</si>
  <si>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</si>
  <si>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</si>
  <si>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</si>
  <si>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</si>
  <si>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</si>
  <si>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</si>
  <si>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</si>
  <si>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</si>
  <si>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</si>
  <si>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</si>
  <si>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</si>
  <si>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</si>
  <si>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</si>
  <si>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</si>
  <si>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</si>
  <si>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</si>
  <si>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</si>
  <si>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</si>
  <si>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</si>
  <si>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</si>
  <si>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</si>
  <si>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</si>
  <si>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</si>
  <si>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</si>
  <si>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</si>
  <si>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</si>
  <si>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</si>
  <si>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</si>
  <si>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</si>
  <si>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</si>
  <si>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</si>
  <si>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</si>
  <si>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</si>
  <si>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</si>
  <si>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</si>
  <si>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</si>
  <si>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</si>
  <si>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</si>
  <si>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</si>
  <si>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</si>
  <si>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</si>
  <si>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</si>
  <si>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</si>
  <si>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</si>
  <si>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</si>
  <si>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</si>
  <si>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</si>
  <si>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</si>
  <si>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</si>
  <si>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</si>
  <si>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</si>
  <si>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</si>
  <si>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</si>
  <si>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</si>
  <si>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</si>
  <si>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</si>
  <si>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</si>
  <si>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</si>
  <si>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</si>
  <si>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</si>
  <si>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</si>
  <si>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</si>
  <si>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</si>
  <si>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</si>
  <si>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</si>
  <si>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</si>
  <si>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</si>
  <si>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</si>
  <si>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</si>
  <si>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</si>
  <si>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</si>
  <si>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</si>
  <si>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</si>
  <si>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</si>
  <si>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</si>
  <si>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</si>
  <si>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</si>
  <si>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</si>
  <si>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</si>
  <si>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</si>
  <si>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</si>
  <si>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</si>
  <si>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</si>
  <si>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</si>
  <si>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</si>
  <si>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</si>
  <si>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</si>
  <si>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</si>
  <si>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</si>
  <si>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</si>
  <si>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</si>
  <si>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</si>
  <si>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</si>
  <si>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</si>
  <si>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</si>
  <si>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</si>
  <si>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</si>
  <si>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</si>
  <si>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</si>
  <si>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</si>
  <si>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</si>
  <si>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</si>
  <si>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</si>
  <si>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</si>
  <si>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</si>
  <si>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</si>
  <si>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</si>
  <si>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</si>
  <si>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</si>
  <si>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</si>
  <si>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</si>
  <si>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</si>
  <si>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</si>
  <si>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</si>
  <si>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</si>
  <si>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</si>
  <si>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</si>
  <si>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</si>
  <si>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</si>
  <si>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</si>
  <si>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</si>
  <si>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</si>
  <si>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</si>
  <si>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</si>
  <si>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</si>
  <si>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</si>
  <si>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</si>
  <si>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</si>
  <si>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</si>
  <si>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</si>
  <si>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</si>
  <si>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</si>
  <si>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</si>
  <si>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</si>
  <si>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</si>
  <si>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</si>
  <si>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</si>
  <si>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</si>
  <si>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</si>
  <si>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</si>
  <si>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</si>
  <si>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</si>
  <si>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</si>
  <si>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</si>
  <si>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</si>
  <si>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</si>
  <si>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</si>
  <si>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</si>
  <si>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</si>
  <si>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</si>
  <si>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</si>
  <si>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</si>
  <si>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</si>
  <si>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</si>
  <si>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</si>
  <si>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</si>
  <si>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</si>
  <si>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</si>
  <si>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</si>
  <si>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</si>
  <si>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</si>
  <si>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</si>
  <si>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</si>
  <si>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</si>
  <si>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</si>
  <si>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</si>
  <si>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</si>
  <si>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</si>
  <si>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</si>
  <si>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</si>
  <si>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</si>
  <si>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</si>
  <si>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</si>
  <si>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</si>
  <si>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</si>
  <si>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</si>
  <si>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</si>
  <si>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</si>
  <si>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</si>
  <si>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</si>
  <si>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</si>
  <si>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</si>
  <si>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</si>
  <si>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</si>
  <si>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</si>
  <si>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</si>
  <si>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</si>
  <si>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</si>
  <si>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</si>
  <si>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</si>
  <si>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</si>
  <si>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</si>
  <si>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</si>
  <si>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</si>
  <si>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</si>
  <si>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</si>
  <si>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</si>
  <si>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</si>
  <si>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</si>
  <si>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</si>
  <si>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</si>
  <si>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</si>
  <si>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</si>
  <si>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</si>
  <si>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</si>
  <si>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</si>
  <si>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</si>
  <si>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</si>
  <si>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</si>
  <si>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</si>
  <si>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</si>
  <si>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</si>
  <si>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</si>
  <si>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</si>
  <si>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</si>
  <si>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</si>
  <si>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</si>
  <si>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</si>
  <si>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</si>
  <si>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</si>
  <si>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</si>
  <si>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</si>
  <si>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</si>
  <si>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</si>
  <si>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</si>
  <si>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</si>
  <si>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</si>
  <si>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</si>
  <si>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</si>
  <si>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</si>
  <si>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</si>
  <si>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</si>
  <si>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</si>
  <si>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</si>
  <si>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</si>
  <si>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</si>
  <si>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</si>
  <si>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</si>
  <si>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</si>
  <si>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</si>
  <si>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</si>
  <si>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</si>
  <si>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</si>
  <si>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</si>
  <si>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</si>
  <si>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</si>
  <si>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</si>
  <si>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</si>
  <si>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</si>
  <si>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</si>
  <si>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</si>
  <si>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</si>
  <si>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</si>
  <si>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</si>
  <si>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</si>
  <si>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</si>
  <si>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</si>
  <si>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</si>
  <si>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</si>
  <si>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</si>
  <si>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</si>
  <si>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</si>
  <si>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</si>
  <si>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</si>
  <si>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</si>
  <si>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</si>
  <si>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</si>
  <si>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</si>
  <si>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</si>
  <si>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</si>
  <si>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</si>
  <si>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</si>
  <si>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</si>
  <si>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</si>
  <si>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</si>
  <si>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</si>
  <si>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</si>
  <si>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</si>
  <si>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</si>
  <si>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</si>
  <si>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</si>
  <si>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</si>
  <si>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</si>
  <si>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</si>
  <si>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</si>
  <si>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</si>
  <si>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</si>
  <si>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</si>
  <si>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</si>
  <si>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</si>
  <si>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</si>
  <si>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</si>
  <si>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</si>
  <si>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</si>
  <si>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</si>
  <si>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</si>
  <si>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</si>
  <si>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</si>
  <si>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</si>
  <si>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</si>
  <si>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</si>
  <si>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</si>
  <si>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</si>
  <si>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</si>
  <si>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</si>
  <si>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</si>
  <si>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</si>
  <si>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</si>
  <si>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</si>
  <si>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</si>
  <si>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</si>
  <si>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</si>
  <si>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</si>
  <si>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</si>
  <si>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</si>
  <si>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</si>
  <si>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</si>
  <si>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</si>
  <si>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</si>
  <si>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</si>
  <si>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</si>
  <si>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</si>
  <si>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</si>
  <si>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</si>
  <si>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</si>
  <si>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</si>
  <si>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</si>
  <si>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</si>
  <si>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</si>
  <si>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</si>
  <si>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</si>
  <si>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</si>
  <si>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</si>
  <si>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</si>
  <si>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</si>
  <si>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</si>
  <si>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</si>
  <si>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</si>
  <si>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</si>
  <si>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</si>
  <si>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</si>
  <si>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</si>
  <si>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</si>
  <si>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</si>
  <si>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</si>
  <si>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</si>
  <si>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</si>
  <si>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</si>
  <si>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</si>
  <si>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</si>
  <si>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</si>
  <si>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</si>
  <si>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</si>
  <si>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</si>
  <si>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</si>
  <si>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</si>
  <si>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</si>
  <si>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</si>
  <si>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</si>
  <si>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</si>
  <si>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</si>
  <si>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</si>
  <si>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</si>
  <si>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</si>
  <si>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</si>
  <si>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</si>
  <si>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</si>
  <si>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</si>
  <si>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</si>
  <si>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</si>
  <si>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</si>
  <si>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</si>
  <si>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</si>
  <si>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</si>
  <si>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</si>
  <si>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</si>
  <si>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</si>
  <si>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</si>
  <si>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</si>
  <si>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</si>
  <si>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</si>
  <si>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</si>
  <si>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</si>
  <si>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</si>
  <si>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</si>
  <si>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</si>
  <si>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</si>
  <si>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</si>
  <si>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</si>
  <si>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</si>
  <si>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</si>
  <si>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</si>
  <si>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</si>
  <si>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</si>
  <si>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</si>
  <si>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</si>
  <si>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</si>
  <si>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</si>
  <si>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</si>
  <si>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</si>
  <si>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</si>
  <si>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</si>
  <si>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</si>
  <si>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</si>
  <si>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</si>
  <si>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</si>
  <si>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</si>
  <si>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</si>
  <si>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</si>
  <si>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</si>
  <si>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</si>
  <si>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</si>
  <si>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</si>
  <si>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</si>
  <si>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</si>
  <si>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</si>
  <si>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</si>
  <si>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</si>
  <si>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</si>
  <si>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</si>
  <si>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</si>
  <si>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</si>
  <si>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</si>
  <si>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</si>
  <si>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</si>
  <si>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</si>
  <si>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</si>
  <si>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</si>
  <si>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</si>
  <si>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</si>
  <si>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</si>
  <si>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</si>
  <si>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</si>
  <si>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</si>
  <si>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</si>
  <si>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</si>
  <si>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</si>
  <si>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</si>
  <si>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</si>
  <si>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</si>
  <si>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</si>
  <si>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</si>
  <si>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</si>
  <si>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</si>
  <si>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</si>
  <si>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</si>
  <si>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</si>
  <si>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</si>
  <si>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</si>
  <si>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</si>
  <si>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</si>
  <si>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</si>
  <si>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</si>
  <si>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</si>
  <si>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</si>
  <si>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</si>
  <si>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</si>
  <si>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</si>
  <si>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</si>
  <si>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</si>
  <si>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</si>
  <si>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</si>
  <si>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</si>
  <si>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</si>
  <si>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</si>
  <si>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</si>
  <si>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</si>
  <si>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</si>
  <si>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</si>
  <si>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</si>
  <si>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</si>
  <si>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</si>
  <si>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</si>
  <si>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</si>
  <si>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</si>
  <si>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</si>
  <si>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</si>
  <si>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</si>
  <si>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</si>
  <si>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</si>
  <si>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</si>
  <si>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</si>
  <si>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</si>
  <si>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</si>
  <si>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</si>
  <si>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</si>
  <si>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</si>
  <si>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</si>
  <si>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</si>
  <si>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</si>
  <si>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</si>
  <si>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</si>
  <si>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</si>
  <si>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</si>
  <si>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</si>
  <si>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</si>
  <si>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</si>
  <si>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</si>
  <si>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</si>
  <si>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</si>
  <si>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</si>
  <si>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</si>
  <si>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</si>
  <si>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</si>
  <si>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</si>
  <si>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</si>
  <si>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</si>
  <si>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</si>
  <si>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</si>
  <si>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</si>
  <si>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</si>
  <si>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</si>
  <si>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</si>
  <si>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</si>
  <si>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</si>
  <si>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</si>
  <si>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</si>
  <si>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</si>
  <si>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</si>
  <si>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</si>
  <si>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</si>
  <si>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</si>
  <si>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</si>
  <si>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</si>
  <si>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</si>
  <si>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</si>
  <si>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</si>
  <si>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</si>
  <si>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</si>
  <si>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</si>
  <si>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</si>
  <si>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</si>
  <si>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</si>
  <si>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</si>
  <si>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</si>
  <si>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</si>
  <si>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</si>
  <si>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</si>
  <si>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</si>
  <si>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</si>
  <si>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</si>
  <si>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</si>
  <si>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</si>
  <si>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</si>
  <si>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</si>
  <si>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</si>
  <si>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</si>
  <si>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</si>
  <si>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</si>
  <si>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</si>
  <si>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</si>
  <si>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</si>
  <si>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</si>
  <si>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</si>
  <si>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</si>
  <si>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</si>
  <si>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</si>
  <si>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</si>
  <si>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</si>
  <si>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</si>
  <si>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</si>
  <si>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</si>
  <si>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</si>
  <si>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</si>
  <si>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</si>
  <si>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</si>
  <si>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</si>
  <si>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</si>
  <si>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</si>
  <si>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</si>
  <si>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</si>
  <si>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</si>
  <si>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</si>
  <si>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</si>
  <si>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</si>
  <si>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</si>
  <si>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</si>
  <si>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</si>
  <si>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</si>
  <si>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</si>
  <si>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</si>
  <si>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</si>
  <si>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</si>
  <si>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</si>
  <si>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</si>
  <si>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</si>
  <si>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</si>
  <si>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</si>
  <si>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</si>
  <si>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</si>
  <si>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</si>
  <si>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</si>
  <si>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</si>
  <si>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</si>
  <si>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</si>
  <si>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</si>
  <si>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</si>
  <si>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</si>
  <si>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</si>
  <si>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</si>
  <si>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</si>
  <si>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</si>
  <si>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</si>
  <si>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</si>
  <si>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</si>
  <si>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</si>
  <si>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</si>
  <si>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</si>
  <si>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</si>
  <si>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</si>
  <si>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</si>
  <si>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</si>
  <si>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</si>
  <si>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</si>
  <si>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</si>
  <si>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</si>
  <si>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</si>
  <si>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</si>
  <si>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</si>
  <si>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</si>
  <si>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</si>
  <si>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</si>
  <si>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</si>
  <si>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</si>
  <si>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</si>
  <si>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</si>
  <si>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</si>
  <si>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</si>
  <si>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</si>
  <si>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</si>
  <si>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</si>
  <si>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</si>
  <si>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</si>
  <si>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</si>
  <si>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</si>
  <si>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</si>
  <si>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</si>
  <si>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</si>
  <si>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</si>
  <si>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</si>
  <si>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</si>
  <si>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</si>
  <si>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</si>
  <si>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</si>
  <si>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</si>
  <si>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</si>
  <si>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</si>
  <si>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</si>
  <si>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</si>
  <si>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</si>
  <si>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</si>
  <si>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</si>
  <si>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</si>
  <si>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</si>
  <si>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</si>
  <si>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</si>
  <si>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</si>
  <si>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</si>
  <si>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</si>
  <si>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</si>
  <si>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</si>
  <si>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</si>
  <si>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</si>
  <si>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</si>
  <si>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</si>
  <si>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</si>
  <si>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</si>
  <si>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</si>
  <si>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</si>
  <si>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</si>
  <si>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</si>
  <si>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</si>
  <si>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</si>
  <si>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</si>
  <si>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</si>
  <si>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</si>
  <si>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</si>
  <si>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</si>
  <si>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</si>
  <si>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</si>
  <si>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</si>
  <si>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</si>
  <si>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</si>
  <si>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</si>
  <si>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</si>
  <si>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</si>
  <si>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</si>
  <si>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</si>
  <si>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</si>
  <si>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</si>
  <si>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</si>
  <si>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</si>
  <si>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</si>
  <si>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</si>
  <si>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</si>
  <si>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</si>
  <si>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</si>
  <si>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</si>
  <si>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</si>
  <si>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</si>
  <si>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</si>
  <si>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</si>
  <si>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</si>
  <si>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</si>
  <si>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</si>
  <si>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</si>
  <si>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</si>
  <si>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</si>
  <si>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</si>
  <si>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</si>
  <si>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</si>
  <si>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</si>
  <si>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</si>
  <si>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</si>
  <si>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</si>
  <si>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</si>
  <si>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</si>
  <si>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</si>
  <si>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</si>
  <si>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</si>
  <si>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</si>
  <si>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</si>
  <si>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</si>
  <si>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</si>
  <si>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</si>
  <si>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</si>
  <si>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</si>
  <si>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</si>
  <si>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</si>
  <si>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</si>
  <si>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</si>
  <si>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</si>
  <si>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</si>
  <si>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</si>
  <si>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</si>
  <si>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</si>
  <si>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</si>
  <si>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</si>
  <si>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</si>
  <si>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</si>
  <si>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</si>
  <si>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</si>
  <si>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</si>
  <si>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</si>
  <si>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</si>
  <si>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</si>
  <si>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</si>
  <si>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</si>
  <si>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</si>
  <si>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</si>
  <si>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</si>
  <si>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</si>
  <si>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</si>
  <si>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</si>
  <si>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</si>
  <si>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</si>
  <si>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</si>
  <si>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</si>
  <si>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</si>
  <si>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</si>
  <si>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</si>
  <si>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</si>
  <si>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</si>
  <si>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</si>
  <si>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</si>
  <si>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</si>
  <si>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</si>
  <si>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</si>
  <si>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</si>
  <si>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</si>
  <si>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</si>
  <si>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</si>
  <si>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</si>
  <si>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</si>
  <si>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</si>
  <si>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</si>
  <si>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</si>
  <si>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</si>
  <si>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</si>
  <si>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</si>
  <si>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</si>
  <si>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</si>
  <si>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</si>
  <si>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</si>
  <si>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</si>
  <si>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</si>
  <si>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</si>
  <si>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</si>
  <si>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</si>
  <si>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</si>
  <si>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</si>
  <si>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</si>
  <si>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</si>
  <si>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</si>
  <si>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</si>
  <si>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</si>
  <si>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</si>
  <si>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</si>
  <si>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</si>
  <si>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</si>
  <si>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</si>
  <si>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</si>
  <si>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</si>
  <si>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</si>
  <si>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</si>
  <si>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</si>
  <si>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</si>
  <si>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</si>
  <si>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</si>
  <si>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</si>
  <si>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</si>
  <si>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</si>
  <si>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</si>
  <si>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</si>
  <si>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</si>
  <si>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</si>
  <si>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</si>
  <si>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</si>
  <si>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</si>
  <si>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</si>
  <si>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</si>
  <si>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</si>
  <si>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</si>
  <si>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</si>
  <si>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</si>
  <si>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</si>
  <si>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</si>
  <si>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</si>
  <si>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</si>
  <si>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</si>
  <si>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</si>
  <si>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</si>
  <si>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</si>
  <si>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</si>
  <si>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</si>
  <si>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</si>
  <si>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</si>
  <si>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</si>
  <si>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</si>
  <si>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</si>
  <si>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</si>
  <si>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</si>
  <si>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</si>
  <si>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</si>
  <si>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</si>
  <si>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</si>
  <si>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</si>
  <si>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</si>
  <si>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</si>
  <si>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</si>
  <si>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</si>
  <si>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</si>
  <si>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</si>
  <si>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</si>
  <si>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</si>
  <si>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</si>
  <si>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</si>
  <si>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</si>
  <si>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</si>
  <si>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</si>
  <si>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</si>
  <si>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</si>
  <si>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</si>
  <si>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</si>
  <si>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</si>
  <si>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</si>
  <si>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</si>
  <si>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</si>
  <si>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</si>
  <si>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</si>
  <si>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</si>
  <si>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</si>
  <si>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</si>
  <si>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</si>
  <si>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</si>
  <si>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</si>
  <si>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</si>
  <si>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</si>
  <si>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</si>
  <si>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</si>
  <si>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</si>
  <si>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</si>
  <si>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</si>
  <si>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</si>
  <si>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</si>
  <si>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</si>
  <si>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</si>
  <si>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</si>
  <si>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</si>
  <si>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</si>
  <si>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</si>
  <si>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</si>
  <si>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</si>
  <si>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</si>
  <si>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</si>
  <si>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</si>
  <si>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</si>
  <si>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</si>
  <si>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</si>
  <si>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</si>
  <si>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</si>
  <si>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</si>
  <si>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</si>
  <si>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</si>
  <si>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</si>
  <si>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</si>
  <si>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</si>
  <si>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</si>
  <si>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</si>
  <si>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</si>
  <si>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</si>
  <si>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</si>
  <si>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</si>
  <si>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</si>
  <si>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</si>
  <si>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</si>
  <si>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</si>
  <si>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</si>
  <si>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</si>
  <si>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</si>
  <si>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</si>
  <si>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</si>
  <si>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</si>
  <si>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</si>
  <si>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</si>
  <si>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</si>
  <si>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</si>
  <si>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</si>
  <si>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</si>
  <si>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</si>
  <si>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</si>
  <si>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</si>
  <si>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</si>
  <si>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</si>
  <si>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</si>
  <si>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</si>
  <si>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</si>
  <si>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</si>
  <si>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</si>
  <si>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</si>
  <si>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</si>
  <si>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</si>
  <si>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</si>
  <si>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</si>
  <si>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</si>
  <si>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</si>
  <si>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</si>
  <si>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</si>
  <si>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</si>
  <si>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</si>
  <si>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</si>
  <si>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</si>
  <si>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</si>
  <si>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</si>
  <si>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</si>
  <si>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</si>
  <si>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</si>
  <si>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</si>
  <si>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</si>
  <si>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</si>
  <si>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</si>
  <si>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</si>
  <si>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</si>
  <si>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</si>
  <si>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</si>
  <si>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</si>
  <si>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</si>
  <si>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</si>
  <si>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</si>
  <si>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</si>
  <si>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</si>
  <si>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</si>
  <si>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</si>
  <si>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</si>
  <si>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</si>
  <si>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</si>
  <si>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</si>
  <si>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</si>
  <si>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</si>
  <si>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</si>
  <si>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</si>
  <si>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</si>
  <si>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</si>
  <si>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</si>
  <si>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</si>
  <si>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</si>
  <si>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</si>
  <si>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</si>
  <si>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</si>
  <si>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</si>
  <si>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</si>
  <si>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</si>
  <si>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</si>
  <si>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</si>
  <si>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</si>
  <si>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</si>
  <si>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</si>
  <si>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</si>
  <si>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</si>
  <si>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</si>
  <si>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</si>
  <si>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</si>
  <si>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</si>
  <si>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</si>
  <si>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</si>
  <si>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</si>
  <si>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</si>
  <si>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</si>
  <si>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</si>
  <si>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</si>
  <si>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</si>
  <si>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</si>
  <si>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</si>
  <si>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</si>
  <si>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</si>
  <si>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</si>
  <si>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</si>
  <si>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</si>
  <si>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</si>
  <si>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</si>
  <si>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</si>
  <si>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</si>
  <si>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</si>
  <si>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</si>
  <si>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</si>
  <si>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</si>
  <si>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</si>
  <si>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</si>
  <si>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</si>
  <si>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</si>
  <si>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</si>
  <si>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</si>
  <si>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</si>
  <si>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</si>
  <si>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</si>
  <si>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</si>
  <si>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</si>
  <si>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</si>
  <si>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</si>
  <si>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</si>
  <si>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</si>
  <si>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</si>
  <si>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</si>
  <si>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</si>
  <si>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</si>
  <si>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</si>
  <si>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</si>
  <si>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</si>
  <si>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</si>
  <si>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</si>
  <si>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</si>
  <si>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</si>
  <si>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</si>
  <si>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</si>
  <si>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</si>
  <si>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</si>
  <si>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</si>
  <si>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</si>
  <si>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</si>
  <si>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</si>
  <si>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</si>
  <si>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</si>
  <si>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</si>
  <si>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</si>
  <si>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</si>
  <si>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</si>
  <si>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</si>
  <si>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</si>
  <si>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</si>
  <si>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</si>
  <si>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</si>
  <si>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</si>
  <si>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</si>
  <si>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</si>
  <si>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</si>
  <si>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</si>
  <si>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</si>
  <si>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</si>
  <si>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</si>
  <si>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</si>
  <si>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</si>
  <si>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</si>
  <si>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</si>
  <si>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</si>
  <si>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</si>
  <si>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</si>
  <si>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</si>
  <si>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</si>
  <si>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</si>
  <si>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</si>
  <si>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</si>
  <si>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</si>
  <si>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</si>
  <si>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</si>
  <si>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</si>
  <si>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</si>
  <si>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</si>
  <si>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</si>
  <si>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</si>
  <si>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</si>
  <si>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</si>
  <si>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</si>
  <si>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</si>
  <si>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</si>
  <si>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</si>
  <si>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</si>
  <si>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</si>
  <si>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</si>
  <si>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</si>
  <si>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</si>
  <si>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</si>
  <si>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</si>
  <si>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</si>
  <si>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</si>
  <si>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</si>
  <si>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</si>
  <si>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</si>
  <si>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</si>
  <si>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</si>
  <si>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</si>
  <si>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</si>
  <si>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</si>
  <si>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</si>
  <si>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</si>
  <si>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</si>
  <si>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</si>
  <si>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</si>
  <si>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</si>
  <si>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</si>
  <si>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</si>
  <si>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</si>
  <si>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</si>
  <si>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</si>
  <si>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</si>
  <si>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</si>
  <si>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</si>
  <si>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</si>
  <si>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</si>
  <si>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</si>
  <si>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</si>
  <si>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</si>
  <si>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</si>
  <si>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</si>
  <si>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</si>
  <si>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</si>
  <si>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</si>
  <si>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</si>
  <si>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</si>
  <si>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</si>
  <si>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</si>
  <si>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</si>
  <si>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</si>
  <si>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</si>
  <si>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</si>
  <si>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</si>
  <si>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</si>
  <si>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</si>
  <si>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</si>
  <si>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</si>
  <si>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</si>
  <si>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</si>
  <si>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</si>
  <si>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</si>
  <si>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</si>
  <si>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</si>
  <si>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</si>
  <si>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</si>
  <si>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</si>
  <si>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</si>
  <si>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</si>
  <si>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</si>
  <si>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</si>
  <si>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</si>
  <si>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</si>
  <si>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</si>
  <si>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</si>
  <si>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</si>
  <si>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</si>
  <si>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</si>
  <si>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</si>
  <si>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</si>
  <si>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</si>
  <si>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</si>
  <si>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</si>
  <si>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</si>
  <si>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</si>
  <si>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</si>
  <si>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</si>
  <si>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</si>
  <si>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</si>
  <si>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</si>
  <si>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</si>
  <si>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</si>
  <si>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</si>
  <si>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</si>
  <si>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</si>
  <si>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</si>
  <si>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</si>
  <si>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</si>
  <si>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</si>
  <si>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</si>
  <si>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</si>
  <si>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</si>
  <si>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</si>
  <si>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</si>
  <si>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</si>
  <si>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</si>
  <si>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</si>
  <si>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</si>
  <si>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</si>
  <si>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</si>
  <si>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</si>
  <si>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</si>
  <si>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</si>
  <si>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</si>
  <si>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</si>
  <si>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</si>
  <si>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</si>
  <si>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</si>
  <si>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</si>
  <si>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</si>
  <si>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</si>
  <si>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</si>
  <si>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</si>
  <si>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</si>
  <si>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</si>
  <si>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</si>
  <si>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</si>
  <si>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</si>
  <si>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</si>
  <si>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</si>
  <si>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</si>
  <si>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</si>
  <si>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</si>
  <si>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</si>
  <si>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</si>
  <si>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</si>
  <si>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</si>
  <si>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</si>
  <si>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</si>
  <si>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</si>
  <si>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</si>
  <si>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</si>
  <si>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</si>
  <si>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</si>
  <si>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</si>
  <si>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</si>
  <si>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</si>
  <si>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</si>
  <si>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</si>
  <si>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</si>
  <si>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</si>
  <si>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</si>
  <si>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</si>
  <si>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</si>
  <si>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</si>
  <si>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</si>
  <si>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</si>
  <si>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</si>
  <si>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</si>
  <si>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</si>
  <si>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</si>
  <si>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</si>
  <si>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</si>
  <si>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</si>
  <si>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</si>
  <si>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</si>
  <si>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</si>
  <si>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</si>
  <si>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</si>
  <si>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</si>
  <si>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</si>
  <si>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</si>
  <si>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</si>
  <si>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</si>
  <si>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</si>
  <si>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</si>
  <si>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</si>
  <si>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</si>
  <si>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</si>
  <si>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</si>
  <si>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</si>
  <si>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</si>
  <si>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</si>
  <si>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</si>
  <si>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</si>
  <si>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</si>
  <si>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</si>
  <si>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</si>
  <si>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</si>
  <si>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</si>
  <si>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</si>
  <si>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</si>
  <si>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</si>
  <si>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</si>
  <si>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</si>
  <si>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</si>
  <si>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</si>
  <si>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</si>
  <si>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</si>
  <si>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</si>
  <si>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</si>
  <si>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</si>
  <si>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</si>
  <si>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</si>
  <si>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</si>
  <si>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</si>
  <si>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</si>
  <si>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</si>
  <si>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</si>
  <si>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</si>
  <si>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</si>
  <si>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</si>
  <si>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</si>
  <si>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</si>
  <si>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</si>
  <si>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</si>
  <si>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</si>
  <si>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</si>
  <si>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</si>
  <si>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</si>
  <si>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</si>
  <si>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</si>
  <si>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</si>
  <si>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</si>
  <si>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</si>
  <si>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</si>
  <si>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</si>
  <si>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</si>
  <si>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</si>
  <si>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</si>
  <si>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</si>
  <si>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</si>
  <si>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</si>
  <si>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</si>
  <si>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</si>
  <si>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</si>
  <si>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</si>
  <si>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</si>
  <si>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</si>
  <si>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</si>
  <si>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</si>
  <si>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</si>
  <si>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</si>
  <si>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</si>
  <si>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</si>
  <si>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</si>
  <si>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</si>
  <si>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</si>
  <si>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</si>
  <si>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</si>
  <si>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</si>
  <si>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</si>
  <si>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</si>
  <si>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</si>
  <si>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</si>
  <si>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</si>
  <si>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</si>
  <si>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</si>
  <si>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</si>
  <si>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</si>
  <si>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</si>
  <si>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</si>
  <si>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</si>
  <si>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</si>
  <si>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</si>
  <si>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</si>
  <si>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</si>
  <si>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</si>
  <si>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</si>
  <si>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</si>
  <si>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</si>
  <si>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</si>
  <si>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</si>
  <si>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</si>
  <si>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</si>
  <si>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</si>
  <si>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</si>
  <si>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</si>
  <si>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</si>
  <si>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</si>
  <si>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</si>
  <si>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</si>
  <si>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</si>
  <si>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</si>
  <si>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</si>
  <si>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</si>
  <si>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</si>
  <si>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</si>
  <si>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</si>
  <si>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</si>
  <si>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</si>
  <si>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</si>
  <si>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</si>
  <si>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</si>
  <si>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</si>
  <si>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</si>
  <si>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</si>
  <si>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</si>
  <si>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</si>
  <si>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</si>
  <si>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</si>
  <si>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</si>
  <si>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</si>
  <si>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</si>
  <si>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</si>
  <si>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</si>
  <si>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</si>
  <si>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</si>
  <si>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</si>
  <si>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</si>
  <si>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</si>
  <si>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</si>
  <si>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</si>
  <si>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</si>
  <si>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</si>
  <si>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</si>
  <si>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</si>
  <si>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</si>
  <si>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</si>
  <si>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</si>
  <si>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</si>
  <si>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</si>
  <si>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</si>
  <si>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</si>
  <si>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</si>
  <si>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</si>
  <si>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</si>
  <si>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</si>
  <si>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</si>
  <si>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</si>
  <si>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</si>
  <si>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</si>
  <si>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</si>
  <si>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</si>
  <si>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</si>
  <si>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</si>
  <si>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</si>
  <si>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</si>
  <si>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</si>
  <si>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</si>
  <si>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</si>
  <si>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</si>
  <si>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</si>
  <si>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</si>
  <si>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</si>
  <si>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</si>
  <si>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</si>
  <si>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</si>
  <si>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</si>
  <si>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</si>
  <si>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</si>
  <si>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</si>
  <si>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</si>
  <si>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</si>
  <si>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</si>
  <si>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</si>
  <si>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</si>
  <si>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</si>
  <si>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</si>
  <si>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</si>
  <si>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</si>
  <si>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</si>
  <si>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</si>
  <si>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</si>
  <si>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</si>
  <si>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</si>
  <si>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</si>
  <si>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</si>
  <si>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</si>
  <si>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</si>
  <si>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</si>
  <si>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</si>
  <si>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</si>
  <si>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</si>
  <si>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</si>
  <si>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</si>
  <si>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</si>
  <si>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</si>
  <si>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</si>
  <si>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</si>
  <si>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</si>
  <si>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</si>
  <si>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</si>
  <si>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</si>
  <si>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</si>
  <si>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</si>
  <si>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</si>
  <si>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</si>
  <si>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</si>
  <si>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</si>
  <si>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</si>
  <si>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</si>
  <si>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</si>
  <si>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</si>
  <si>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</si>
  <si>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</si>
  <si>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</si>
  <si>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</si>
  <si>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</si>
  <si>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</si>
  <si>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</si>
  <si>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</si>
  <si>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</si>
  <si>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</si>
  <si>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</si>
  <si>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</si>
  <si>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</si>
  <si>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</si>
  <si>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</si>
  <si>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</si>
  <si>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</si>
  <si>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</si>
  <si>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</si>
  <si>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</si>
  <si>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</si>
  <si>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</si>
  <si>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</si>
  <si>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</si>
  <si>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</si>
  <si>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</si>
  <si>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</si>
  <si>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</si>
  <si>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</si>
  <si>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</si>
  <si>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</si>
  <si>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</si>
  <si>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</si>
  <si>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</si>
  <si>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</si>
  <si>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</si>
  <si>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</si>
  <si>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</si>
  <si>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</si>
  <si>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</si>
  <si>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</si>
  <si>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</si>
  <si>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</si>
  <si>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</si>
  <si>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</si>
  <si>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</si>
  <si>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</si>
  <si>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</si>
  <si>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</si>
  <si>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</si>
  <si>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</si>
  <si>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</si>
  <si>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</si>
  <si>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</si>
  <si>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</si>
  <si>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</si>
  <si>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</si>
  <si>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</si>
  <si>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</si>
  <si>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</si>
  <si>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</si>
  <si>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</si>
  <si>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</si>
  <si>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</si>
  <si>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</si>
  <si>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</si>
  <si>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</si>
  <si>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</si>
  <si>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</si>
  <si>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</si>
  <si>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</si>
  <si>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</si>
  <si>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</si>
  <si>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</si>
  <si>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</si>
  <si>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</si>
  <si>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</si>
  <si>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</si>
  <si>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</si>
  <si>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</si>
  <si>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</si>
  <si>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</si>
  <si>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</si>
  <si>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</si>
  <si>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</si>
  <si>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</si>
  <si>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</si>
  <si>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</si>
  <si>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</si>
  <si>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</si>
  <si>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</si>
  <si>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</si>
  <si>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</si>
  <si>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</si>
  <si>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</si>
  <si>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</si>
  <si>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</si>
  <si>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</si>
  <si>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</si>
  <si>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</si>
  <si>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</si>
  <si>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</si>
  <si>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</si>
  <si>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</si>
  <si>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</si>
  <si>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</si>
  <si>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</si>
  <si>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</si>
  <si>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</si>
  <si>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</si>
  <si>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</si>
  <si>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</si>
  <si>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</si>
  <si>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</si>
  <si>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</si>
  <si>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</si>
  <si>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</si>
  <si>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</si>
  <si>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</si>
  <si>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</si>
  <si>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</si>
  <si>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</si>
  <si>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</si>
  <si>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</si>
  <si>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</si>
  <si>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</si>
  <si>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</si>
  <si>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</si>
  <si>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</si>
  <si>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</si>
  <si>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</si>
  <si>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</si>
  <si>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</si>
  <si>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</si>
  <si>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</si>
  <si>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</si>
  <si>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</si>
  <si>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</si>
  <si>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</si>
  <si>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</si>
  <si>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</si>
  <si>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</si>
  <si>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</si>
  <si>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</si>
  <si>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</si>
  <si>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</si>
  <si>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</si>
  <si>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</si>
  <si>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</si>
  <si>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</si>
  <si>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</si>
  <si>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</si>
  <si>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</si>
  <si>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</si>
  <si>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</si>
  <si>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</si>
  <si>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</si>
  <si>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</si>
  <si>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</si>
  <si>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</si>
  <si>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</si>
  <si>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</si>
  <si>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</si>
  <si>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</si>
  <si>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</si>
  <si>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</si>
  <si>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</si>
  <si>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</si>
  <si>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</si>
  <si>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</si>
  <si>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</si>
  <si>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</si>
  <si>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</si>
  <si>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</si>
  <si>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</si>
  <si>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</si>
  <si>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</si>
  <si>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</si>
  <si>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</si>
  <si>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</si>
  <si>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</si>
  <si>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</si>
  <si>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</si>
  <si>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</si>
  <si>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</si>
  <si>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</si>
  <si>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</si>
  <si>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</si>
  <si>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</si>
  <si>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</si>
  <si>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</si>
  <si>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</si>
  <si>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</si>
  <si>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</si>
  <si>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</si>
  <si>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</si>
  <si>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</si>
  <si>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</si>
  <si>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</si>
  <si>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</si>
  <si>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</si>
  <si>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</si>
  <si>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</si>
  <si>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</si>
  <si>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</si>
  <si>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</si>
  <si>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</si>
  <si>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</si>
  <si>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</si>
  <si>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</si>
  <si>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</si>
  <si>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</si>
  <si>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</si>
  <si>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</si>
  <si>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</si>
  <si>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</si>
  <si>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</si>
  <si>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</si>
  <si>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</si>
  <si>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</si>
  <si>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</si>
  <si>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</si>
  <si>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</si>
  <si>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</si>
  <si>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</si>
  <si>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</si>
  <si>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</si>
  <si>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</si>
  <si>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</si>
  <si>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</si>
  <si>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</si>
  <si>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</si>
  <si>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</si>
  <si>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</si>
  <si>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</si>
  <si>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</si>
  <si>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</si>
  <si>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</si>
  <si>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</si>
  <si>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</si>
  <si>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</si>
  <si>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</si>
  <si>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</si>
  <si>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</si>
  <si>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</si>
  <si>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</si>
  <si>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</si>
  <si>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</si>
  <si>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</si>
  <si>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</si>
  <si>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</si>
  <si>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</si>
  <si>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</si>
  <si>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</si>
  <si>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</si>
  <si>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</si>
  <si>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</si>
  <si>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</si>
  <si>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</si>
  <si>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</si>
  <si>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</si>
  <si>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</si>
  <si>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</si>
  <si>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</si>
  <si>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</si>
  <si>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</si>
  <si>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</si>
  <si>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</si>
  <si>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</si>
  <si>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</si>
  <si>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</si>
  <si>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</si>
  <si>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</si>
  <si>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</si>
  <si>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</si>
  <si>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</si>
  <si>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</si>
  <si>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</si>
  <si>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</si>
  <si>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</si>
  <si>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</si>
  <si>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</si>
  <si>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</si>
  <si>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</si>
  <si>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</si>
  <si>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</si>
  <si>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</si>
  <si>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</si>
  <si>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</si>
  <si>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</si>
  <si>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</si>
  <si>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</si>
  <si>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</si>
  <si>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</si>
  <si>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</si>
  <si>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</si>
  <si>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</si>
  <si>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</si>
  <si>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</si>
  <si>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</si>
  <si>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</si>
  <si>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</si>
  <si>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</si>
  <si>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</si>
  <si>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</si>
  <si>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</si>
  <si>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</si>
  <si>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</si>
  <si>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</si>
  <si>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</si>
  <si>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</si>
  <si>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</si>
  <si>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</si>
  <si>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</si>
  <si>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</si>
  <si>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</si>
  <si>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</si>
  <si>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</si>
  <si>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</si>
  <si>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</si>
  <si>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</si>
  <si>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</si>
  <si>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</si>
  <si>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</si>
  <si>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</si>
  <si>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</si>
  <si>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</si>
  <si>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</si>
  <si>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</si>
  <si>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</si>
  <si>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</si>
  <si>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</si>
  <si>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</si>
  <si>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</si>
  <si>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</si>
  <si>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</si>
  <si>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</si>
  <si>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</si>
  <si>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</si>
  <si>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</si>
  <si>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</si>
  <si>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</si>
  <si>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</si>
  <si>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</si>
  <si>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</si>
  <si>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</si>
  <si>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</si>
  <si>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</si>
  <si>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</si>
  <si>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</si>
  <si>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</si>
  <si>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</si>
  <si>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</si>
  <si>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</si>
  <si>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</si>
  <si>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</si>
  <si>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</si>
  <si>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</si>
  <si>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</si>
  <si>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</si>
  <si>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</si>
  <si>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</si>
  <si>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</si>
  <si>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</si>
  <si>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</si>
  <si>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</si>
  <si>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</si>
  <si>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</si>
  <si>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</si>
  <si>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</si>
  <si>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</si>
  <si>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</si>
  <si>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</si>
  <si>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</si>
  <si>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</si>
  <si>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</si>
  <si>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</si>
  <si>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</si>
  <si>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</si>
  <si>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</si>
  <si>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</si>
  <si>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</si>
  <si>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</si>
  <si>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</si>
  <si>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</si>
  <si>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</si>
  <si>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</si>
  <si>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</si>
  <si>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</si>
  <si>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</si>
  <si>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</si>
  <si>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</si>
  <si>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</si>
  <si>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</si>
  <si>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</si>
  <si>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</si>
  <si>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</si>
  <si>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</si>
  <si>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</si>
  <si>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</si>
  <si>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</si>
  <si>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</si>
  <si>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</si>
  <si>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</si>
  <si>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</si>
  <si>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</si>
  <si>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</si>
  <si>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</si>
  <si>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</si>
  <si>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</si>
  <si>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</si>
  <si>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</si>
  <si>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</si>
  <si>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</si>
  <si>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</si>
  <si>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</si>
  <si>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</si>
  <si>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</si>
  <si>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</si>
  <si>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</si>
  <si>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</si>
  <si>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</si>
  <si>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</si>
  <si>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</si>
  <si>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</si>
  <si>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</si>
  <si>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</si>
  <si>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</si>
  <si>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</si>
  <si>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</si>
  <si>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</si>
  <si>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</si>
  <si>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</si>
  <si>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</si>
  <si>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</si>
  <si>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</si>
  <si>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</si>
  <si>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</si>
  <si>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</si>
  <si>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</si>
  <si>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</si>
  <si>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</si>
  <si>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</si>
  <si>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</si>
  <si>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</si>
  <si>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</si>
  <si>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</si>
  <si>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</si>
  <si>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</si>
  <si>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</si>
  <si>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</si>
  <si>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</si>
  <si>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</si>
  <si>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</si>
  <si>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</si>
  <si>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</si>
  <si>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</si>
  <si>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</si>
  <si>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</si>
  <si>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</si>
  <si>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</si>
  <si>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</si>
  <si>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</si>
  <si>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</si>
  <si>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</si>
  <si>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</si>
  <si>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</si>
  <si>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</si>
  <si>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</si>
  <si>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</si>
  <si>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</si>
  <si>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</si>
  <si>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</si>
  <si>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</si>
  <si>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</si>
  <si>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</si>
  <si>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</si>
  <si>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</si>
  <si>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</si>
  <si>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</si>
  <si>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</si>
  <si>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</si>
  <si>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</si>
  <si>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</si>
  <si>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</si>
  <si>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</si>
  <si>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</si>
  <si>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</si>
  <si>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</si>
  <si>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</si>
  <si>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</si>
  <si>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</si>
  <si>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</si>
  <si>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</si>
  <si>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</si>
  <si>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</si>
  <si>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</si>
  <si>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</si>
  <si>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</si>
  <si>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</si>
  <si>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</si>
  <si>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</si>
  <si>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</si>
  <si>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</si>
  <si>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</si>
  <si>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</si>
  <si>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</si>
  <si>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</si>
  <si>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</si>
  <si>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</si>
  <si>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</si>
  <si>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</si>
  <si>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</si>
  <si>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</si>
  <si>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</si>
  <si>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</si>
  <si>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</si>
  <si>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</si>
  <si>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</si>
  <si>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</si>
  <si>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</si>
  <si>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</si>
  <si>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</si>
  <si>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</si>
  <si>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</si>
  <si>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</si>
  <si>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</si>
  <si>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</si>
  <si>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</si>
  <si>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</si>
  <si>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</si>
  <si>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</si>
  <si>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</si>
  <si>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</si>
  <si>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</si>
  <si>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</si>
  <si>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</si>
  <si>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</si>
  <si>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</si>
  <si>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</si>
  <si>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</si>
  <si>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</si>
  <si>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</si>
  <si>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</si>
  <si>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</si>
  <si>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</si>
  <si>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</si>
  <si>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</si>
  <si>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</si>
  <si>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</si>
  <si>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</si>
  <si>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</si>
  <si>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</si>
  <si>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</si>
  <si>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</si>
  <si>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</si>
  <si>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</si>
  <si>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</si>
  <si>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</si>
  <si>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</si>
  <si>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</si>
  <si>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</si>
  <si>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</si>
  <si>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</si>
  <si>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</si>
  <si>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</si>
  <si>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</si>
  <si>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</si>
  <si>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</si>
  <si>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</si>
  <si>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</si>
  <si>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</si>
  <si>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</si>
  <si>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</si>
  <si>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</si>
  <si>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</si>
  <si>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</si>
  <si>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</si>
  <si>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</si>
  <si>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</si>
  <si>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</si>
  <si>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</si>
  <si>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</si>
  <si>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</si>
  <si>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</si>
  <si>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</si>
  <si>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</si>
  <si>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</si>
  <si>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</si>
  <si>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</si>
  <si>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</si>
  <si>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</si>
  <si>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</si>
  <si>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</si>
  <si>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</si>
  <si>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</si>
  <si>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</si>
  <si>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</si>
  <si>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</si>
  <si>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</si>
  <si>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</si>
  <si>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</si>
  <si>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</si>
  <si>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</si>
  <si>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</si>
  <si>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</si>
  <si>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</si>
  <si>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</si>
  <si>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</si>
  <si>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</si>
  <si>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</si>
  <si>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</si>
  <si>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</si>
  <si>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</si>
  <si>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</si>
  <si>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</si>
  <si>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</si>
  <si>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</si>
  <si>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</si>
  <si>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</si>
  <si>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</si>
  <si>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</si>
  <si>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</si>
  <si>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</si>
  <si>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</si>
  <si>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</si>
  <si>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</si>
  <si>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</si>
  <si>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</si>
  <si>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</si>
  <si>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</si>
  <si>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</si>
  <si>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</si>
  <si>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</si>
  <si>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</si>
  <si>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</si>
  <si>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</si>
  <si>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</si>
  <si>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</si>
  <si>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</si>
  <si>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</si>
  <si>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</si>
  <si>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</si>
  <si>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</si>
  <si>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</si>
  <si>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</si>
  <si>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</si>
  <si>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</si>
  <si>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</si>
  <si>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</si>
  <si>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</si>
  <si>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</si>
  <si>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</si>
  <si>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</si>
  <si>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</si>
  <si>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</si>
  <si>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</si>
  <si>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</si>
  <si>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</si>
  <si>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</si>
  <si>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</si>
  <si>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</si>
  <si>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</si>
  <si>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</si>
  <si>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</si>
  <si>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</si>
  <si>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</si>
  <si>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</si>
  <si>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</si>
  <si>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</si>
  <si>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</si>
  <si>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</si>
  <si>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</si>
  <si>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</si>
  <si>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</si>
  <si>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</si>
  <si>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</si>
  <si>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</si>
  <si>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</si>
  <si>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</si>
  <si>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</si>
  <si>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</si>
  <si>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</si>
  <si>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</si>
  <si>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</si>
  <si>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</si>
  <si>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</si>
  <si>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</si>
  <si>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</si>
  <si>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</si>
  <si>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</si>
  <si>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</si>
  <si>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</si>
  <si>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</si>
  <si>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</si>
  <si>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</si>
  <si>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</si>
  <si>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</si>
  <si>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</si>
  <si>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</si>
  <si>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</si>
  <si>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</si>
  <si>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</si>
  <si>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</si>
  <si>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</si>
  <si>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</si>
  <si>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</si>
  <si>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</si>
  <si>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</si>
  <si>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</si>
  <si>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</si>
  <si>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</si>
  <si>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</si>
  <si>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</si>
  <si>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</si>
  <si>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</si>
  <si>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</si>
  <si>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</si>
  <si>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</si>
  <si>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</si>
  <si>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</si>
  <si>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</si>
  <si>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</si>
  <si>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</si>
  <si>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</si>
  <si>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</si>
  <si>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</si>
  <si>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</si>
  <si>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</si>
  <si>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</si>
  <si>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</si>
  <si>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</si>
  <si>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</si>
  <si>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</si>
  <si>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</si>
  <si>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</si>
  <si>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</si>
  <si>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</si>
  <si>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</si>
  <si>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</si>
  <si>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</si>
  <si>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</si>
  <si>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</si>
  <si>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</si>
  <si>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</si>
  <si>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</si>
  <si>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</si>
  <si>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</si>
  <si>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</si>
  <si>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</si>
  <si>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</si>
  <si>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</si>
  <si>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</si>
  <si>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</si>
  <si>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</si>
  <si>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</si>
  <si>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</si>
  <si>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</si>
  <si>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</si>
  <si>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</si>
  <si>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</si>
  <si>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</si>
  <si>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</si>
  <si>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</si>
  <si>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</si>
  <si>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</si>
  <si>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</si>
  <si>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</si>
  <si>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</si>
  <si>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</si>
  <si>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</si>
  <si>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</si>
  <si>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</si>
  <si>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</si>
  <si>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</si>
  <si>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</si>
  <si>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</si>
  <si>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</si>
  <si>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</si>
  <si>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</si>
  <si>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</si>
  <si>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</si>
  <si>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</si>
  <si>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</si>
  <si>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</si>
  <si>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</si>
  <si>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</si>
  <si>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</si>
  <si>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</si>
  <si>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</si>
  <si>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</si>
  <si>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</si>
  <si>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</si>
  <si>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</si>
  <si>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</si>
  <si>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</si>
  <si>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</si>
  <si>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</si>
  <si>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</si>
  <si>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</si>
  <si>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</si>
  <si>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</si>
  <si>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</si>
  <si>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</si>
  <si>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</si>
  <si>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</si>
  <si>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</si>
  <si>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</si>
  <si>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</si>
  <si>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</si>
  <si>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</si>
  <si>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</si>
  <si>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</si>
  <si>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</si>
  <si>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</si>
  <si>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</si>
  <si>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</si>
  <si>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</si>
  <si>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</si>
  <si>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</si>
  <si>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</si>
  <si>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</si>
  <si>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</si>
  <si>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</si>
  <si>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</si>
  <si>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</si>
  <si>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</si>
  <si>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</si>
  <si>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</si>
  <si>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</si>
  <si>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</si>
  <si>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</si>
  <si>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</si>
  <si>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</si>
  <si>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</si>
  <si>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</si>
  <si>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</si>
  <si>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</si>
  <si>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</si>
  <si>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</si>
  <si>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</si>
  <si>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</si>
  <si>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</si>
  <si>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</si>
  <si>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</si>
  <si>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</si>
  <si>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</si>
  <si>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</si>
  <si>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</si>
  <si>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</si>
  <si>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</si>
  <si>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</si>
  <si>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</si>
  <si>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</si>
  <si>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</si>
  <si>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</si>
  <si>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</si>
  <si>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</si>
  <si>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</si>
  <si>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</si>
  <si>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</si>
  <si>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</si>
  <si>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</si>
  <si>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</si>
  <si>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</si>
  <si>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</si>
  <si>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</si>
  <si>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</si>
  <si>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</si>
  <si>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</si>
  <si>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</si>
  <si>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</si>
  <si>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</si>
  <si>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</si>
  <si>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</si>
  <si>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</si>
  <si>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</si>
  <si>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</si>
  <si>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</si>
  <si>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</si>
  <si>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</si>
  <si>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</si>
  <si>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</si>
  <si>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</si>
  <si>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</si>
  <si>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</si>
  <si>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</si>
  <si>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</si>
  <si>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</si>
  <si>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</si>
  <si>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</si>
  <si>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</si>
  <si>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</si>
  <si>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</si>
  <si>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</si>
  <si>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</si>
  <si>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</si>
  <si>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</si>
  <si>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</si>
  <si>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</si>
  <si>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</si>
  <si>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</si>
  <si>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</si>
  <si>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</si>
  <si>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</si>
  <si>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</si>
  <si>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</si>
  <si>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</si>
  <si>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</si>
  <si>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</si>
  <si>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</si>
  <si>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</si>
  <si>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</si>
  <si>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</si>
  <si>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</si>
  <si>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</si>
  <si>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</si>
  <si>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</si>
  <si>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</si>
  <si>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</si>
  <si>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</si>
  <si>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</si>
  <si>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</si>
  <si>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</si>
  <si>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</si>
  <si>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</si>
  <si>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</si>
  <si>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</si>
  <si>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</si>
  <si>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</si>
  <si>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</si>
  <si>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</si>
  <si>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</si>
  <si>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</si>
  <si>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</si>
  <si>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</si>
  <si>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</si>
  <si>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</si>
  <si>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</si>
  <si>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</si>
  <si>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</si>
  <si>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</si>
  <si>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</si>
  <si>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</si>
  <si>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</si>
  <si>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</si>
  <si>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</si>
  <si>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</si>
  <si>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</si>
  <si>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</si>
  <si>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</si>
  <si>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</si>
  <si>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</si>
  <si>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</si>
  <si>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</si>
  <si>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</si>
  <si>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</si>
  <si>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</si>
  <si>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</si>
  <si>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</si>
  <si>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</si>
  <si>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</si>
  <si>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</si>
  <si>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</si>
  <si>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</si>
  <si>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</si>
  <si>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</si>
  <si>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</si>
  <si>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</si>
  <si>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</si>
  <si>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</si>
  <si>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</si>
  <si>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</si>
  <si>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</si>
  <si>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</si>
  <si>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</si>
  <si>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</si>
  <si>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</si>
  <si>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</si>
  <si>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</si>
  <si>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</si>
  <si>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</si>
  <si>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</si>
  <si>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</si>
  <si>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</si>
  <si>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</si>
  <si>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</si>
  <si>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</si>
  <si>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</si>
  <si>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</si>
  <si>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</si>
  <si>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</si>
  <si>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</si>
  <si>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</si>
  <si>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</si>
  <si>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</si>
  <si>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</si>
  <si>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</si>
  <si>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</si>
  <si>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</si>
  <si>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</si>
  <si>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</si>
  <si>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</si>
  <si>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</si>
  <si>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</si>
  <si>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</si>
  <si>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</si>
  <si>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</si>
  <si>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</si>
  <si>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</si>
  <si>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</si>
  <si>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</si>
  <si>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</si>
  <si>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</si>
  <si>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</si>
  <si>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</si>
  <si>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</si>
  <si>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</si>
  <si>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</si>
  <si>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</si>
  <si>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</si>
  <si>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</si>
  <si>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</si>
  <si>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</si>
  <si>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</si>
  <si>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</si>
  <si>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</si>
  <si>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</si>
  <si>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</si>
  <si>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</si>
  <si>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</si>
  <si>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</si>
  <si>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</si>
  <si>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</si>
  <si>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</si>
  <si>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</si>
  <si>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</si>
  <si>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</si>
  <si>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</si>
  <si>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</si>
  <si>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</si>
  <si>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</si>
  <si>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</si>
  <si>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</si>
  <si>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</si>
  <si>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</si>
  <si>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</si>
  <si>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</si>
  <si>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</si>
  <si>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</si>
  <si>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</si>
  <si>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</si>
  <si>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</si>
  <si>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</si>
  <si>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</si>
  <si>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</si>
  <si>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</si>
  <si>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</si>
  <si>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</si>
  <si>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</si>
  <si>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</si>
  <si>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</si>
  <si>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</si>
  <si>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</si>
  <si>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</si>
  <si>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</si>
  <si>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</si>
  <si>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</si>
  <si>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</si>
  <si>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</si>
  <si>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</si>
  <si>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</si>
  <si>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</si>
  <si>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</si>
  <si>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</si>
  <si>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</si>
  <si>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</si>
  <si>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</si>
  <si>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</si>
  <si>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</si>
  <si>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</si>
  <si>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</si>
  <si>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</si>
  <si>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</si>
  <si>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</si>
  <si>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</si>
  <si>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</si>
  <si>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</si>
  <si>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</si>
  <si>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</si>
  <si>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</si>
  <si>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</si>
  <si>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</si>
  <si>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</si>
  <si>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</si>
  <si>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</si>
  <si>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</si>
  <si>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</si>
  <si>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</si>
  <si>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</si>
  <si>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</si>
  <si>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</si>
  <si>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</si>
  <si>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</si>
  <si>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</si>
  <si>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</si>
  <si>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</si>
  <si>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</si>
  <si>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</si>
  <si>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</si>
  <si>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</si>
  <si>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</si>
  <si>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</si>
  <si>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</si>
  <si>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</si>
  <si>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</si>
  <si>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</si>
  <si>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</si>
  <si>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</si>
  <si>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</si>
  <si>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</si>
  <si>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</si>
  <si>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</si>
  <si>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</si>
  <si>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</si>
  <si>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</si>
  <si>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</si>
  <si>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</si>
  <si>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</si>
  <si>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</si>
  <si>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</si>
  <si>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</si>
  <si>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</si>
  <si>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</si>
  <si>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</si>
  <si>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</si>
  <si>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</si>
  <si>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</si>
  <si>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</si>
  <si>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</si>
  <si>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</si>
  <si>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</si>
  <si>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</si>
  <si>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</si>
  <si>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</si>
  <si>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</si>
  <si>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</si>
  <si>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</si>
  <si>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</si>
  <si>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</si>
  <si>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</si>
  <si>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</si>
  <si>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</si>
  <si>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</si>
  <si>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</si>
  <si>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</si>
  <si>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</si>
  <si>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</si>
  <si>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</si>
  <si>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</si>
  <si>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</si>
  <si>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</si>
  <si>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</si>
  <si>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</si>
  <si>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</si>
  <si>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</si>
  <si>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</si>
  <si>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</si>
  <si>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</si>
  <si>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</si>
  <si>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</si>
  <si>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</si>
  <si>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</si>
  <si>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</si>
  <si>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</si>
  <si>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</si>
  <si>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</si>
  <si>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</si>
  <si>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</si>
  <si>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</si>
  <si>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</si>
  <si>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</si>
  <si>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</si>
  <si>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</si>
  <si>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</si>
  <si>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</si>
  <si>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</si>
  <si>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</si>
  <si>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</si>
  <si>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</si>
  <si>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</si>
  <si>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</si>
  <si>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</si>
  <si>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</si>
  <si>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</si>
  <si>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</si>
  <si>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</si>
  <si>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</si>
  <si>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</si>
  <si>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</si>
  <si>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</si>
  <si>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</si>
  <si>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</si>
  <si>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</si>
  <si>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</si>
  <si>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</si>
  <si>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</si>
  <si>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</si>
  <si>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</si>
  <si>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</si>
  <si>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</si>
  <si>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</si>
  <si>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</si>
  <si>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</si>
  <si>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</si>
  <si>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</si>
  <si>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</si>
  <si>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</si>
  <si>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</si>
  <si>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</si>
  <si>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</si>
  <si>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</si>
  <si>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</si>
  <si>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</si>
  <si>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</si>
  <si>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</si>
  <si>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</si>
  <si>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</si>
  <si>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</si>
  <si>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</si>
  <si>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</si>
  <si>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</si>
  <si>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</si>
  <si>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</si>
  <si>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</si>
  <si>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</si>
  <si>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</si>
  <si>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</si>
  <si>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</si>
  <si>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</si>
  <si>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</si>
  <si>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</si>
  <si>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</si>
  <si>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</si>
  <si>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</si>
  <si>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</si>
  <si>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</si>
  <si>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</si>
  <si>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</si>
  <si>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</si>
  <si>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</si>
  <si>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</si>
  <si>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</si>
  <si>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</si>
  <si>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</si>
  <si>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</si>
  <si>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</si>
  <si>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</si>
  <si>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</si>
  <si>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</si>
  <si>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</si>
  <si>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</si>
  <si>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</si>
  <si>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</si>
  <si>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</si>
  <si>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</si>
  <si>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</si>
  <si>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</si>
  <si>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</si>
  <si>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</si>
  <si>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</si>
  <si>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</si>
  <si>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</si>
  <si>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</si>
  <si>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</si>
  <si>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</si>
  <si>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</si>
  <si>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</si>
  <si>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</si>
  <si>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</si>
  <si>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</si>
  <si>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</si>
  <si>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</si>
  <si>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</si>
  <si>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</si>
  <si>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</si>
  <si>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</si>
  <si>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</si>
  <si>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</si>
  <si>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</si>
  <si>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</si>
  <si>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</si>
  <si>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</si>
  <si>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</si>
  <si>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</si>
  <si>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</si>
  <si>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</si>
  <si>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</si>
  <si>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</si>
  <si>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</si>
  <si>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</si>
  <si>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</si>
  <si>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</si>
  <si>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</si>
  <si>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</si>
  <si>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</si>
  <si>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</si>
  <si>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</si>
  <si>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</si>
  <si>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</si>
  <si>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</si>
  <si>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</si>
  <si>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</si>
  <si>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</si>
  <si>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</si>
  <si>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</si>
  <si>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</si>
  <si>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</si>
  <si>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</si>
  <si>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</si>
  <si>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</si>
  <si>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</si>
  <si>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</si>
  <si>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</si>
  <si>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</si>
  <si>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</si>
  <si>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</si>
  <si>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</si>
  <si>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</si>
  <si>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</si>
  <si>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</si>
  <si>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</si>
  <si>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</si>
  <si>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</si>
  <si>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</si>
  <si>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</si>
  <si>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</si>
  <si>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</si>
  <si>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</si>
  <si>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</si>
  <si>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</si>
  <si>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</si>
  <si>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</si>
  <si>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</si>
  <si>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</si>
  <si>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</si>
  <si>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</si>
  <si>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</si>
  <si>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</si>
  <si>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</si>
  <si>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</si>
  <si>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</si>
  <si>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</si>
  <si>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</si>
  <si>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</si>
  <si>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</si>
  <si>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</si>
  <si>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</si>
  <si>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</si>
  <si>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</si>
  <si>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</si>
  <si>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</si>
  <si>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</si>
  <si>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</si>
  <si>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</si>
  <si>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</si>
  <si>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</si>
  <si>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</si>
  <si>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</si>
  <si>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</si>
  <si>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</si>
  <si>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</si>
  <si>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</si>
  <si>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</si>
  <si>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</si>
  <si>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</si>
  <si>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</si>
  <si>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</si>
  <si>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</si>
  <si>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</si>
  <si>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</si>
  <si>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</si>
  <si>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</si>
  <si>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</si>
  <si>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</si>
  <si>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</si>
  <si>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</si>
  <si>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</si>
  <si>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</si>
  <si>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</si>
  <si>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</si>
  <si>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</si>
  <si>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</si>
  <si>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</si>
  <si>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</si>
  <si>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</si>
  <si>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</si>
  <si>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</si>
  <si>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</si>
  <si>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</si>
  <si>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</si>
  <si>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</si>
  <si>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</si>
  <si>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</si>
  <si>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</si>
  <si>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</si>
  <si>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</si>
  <si>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</si>
  <si>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</si>
  <si>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</si>
  <si>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</si>
  <si>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</si>
  <si>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</si>
  <si>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</si>
  <si>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</si>
  <si>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</si>
  <si>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</si>
  <si>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</si>
  <si>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</si>
  <si>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</si>
  <si>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</si>
  <si>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</si>
  <si>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</si>
  <si>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</si>
  <si>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</si>
  <si>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</si>
  <si>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</si>
  <si>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</si>
  <si>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</si>
  <si>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</si>
  <si>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</si>
  <si>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</si>
  <si>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</si>
  <si>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</si>
  <si>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</si>
  <si>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</si>
  <si>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</si>
  <si>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</si>
  <si>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</si>
  <si>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</si>
  <si>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</si>
  <si>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</si>
  <si>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</si>
  <si>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</si>
  <si>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</si>
  <si>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</si>
  <si>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</si>
  <si>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</si>
  <si>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</si>
  <si>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</si>
  <si>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</si>
  <si>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</si>
  <si>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</si>
  <si>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</si>
  <si>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</si>
  <si>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</si>
  <si>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</si>
  <si>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</si>
  <si>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</si>
  <si>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</si>
  <si>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</si>
  <si>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</si>
  <si>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</si>
  <si>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</si>
  <si>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</si>
  <si>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</si>
  <si>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</si>
  <si>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</si>
  <si>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</si>
  <si>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</si>
  <si>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</si>
  <si>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</si>
  <si>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</si>
  <si>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</si>
  <si>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</si>
  <si>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</si>
  <si>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</si>
  <si>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</si>
  <si>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</si>
  <si>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</si>
  <si>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</si>
  <si>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</si>
  <si>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</si>
  <si>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</si>
  <si>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</si>
  <si>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</si>
  <si>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</si>
  <si>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</si>
  <si>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</si>
  <si>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</si>
  <si>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</si>
  <si>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</si>
  <si>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</si>
  <si>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</si>
  <si>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</si>
  <si>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</si>
  <si>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</si>
  <si>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</si>
  <si>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</si>
  <si>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</si>
  <si>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</si>
  <si>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</si>
  <si>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</si>
  <si>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</si>
  <si>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</si>
  <si>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</si>
  <si>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</si>
  <si>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</si>
  <si>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</si>
  <si>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</si>
  <si>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</si>
  <si>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</si>
  <si>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</si>
  <si>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</si>
  <si>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</si>
  <si>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</si>
  <si>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</si>
  <si>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</si>
  <si>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</si>
  <si>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</si>
  <si>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</si>
  <si>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</si>
  <si>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</si>
  <si>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</si>
  <si>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</si>
  <si>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</si>
  <si>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</si>
  <si>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</si>
  <si>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</si>
  <si>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</si>
  <si>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</si>
  <si>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</si>
  <si>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</si>
  <si>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</si>
  <si>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</si>
  <si>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</si>
  <si>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</si>
  <si>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</si>
  <si>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</si>
  <si>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</si>
  <si>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</si>
  <si>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</si>
  <si>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</si>
  <si>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</si>
  <si>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</si>
  <si>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</si>
  <si>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</si>
  <si>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</si>
  <si>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</si>
  <si>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</si>
  <si>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</si>
  <si>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</si>
  <si>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</si>
  <si>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</si>
  <si>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</si>
  <si>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</si>
  <si>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</si>
  <si>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</si>
  <si>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</si>
  <si>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</si>
  <si>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</si>
  <si>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</si>
  <si>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</si>
  <si>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</si>
  <si>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</si>
  <si>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</si>
  <si>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</si>
  <si>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</si>
  <si>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</si>
  <si>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</si>
  <si>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</si>
  <si>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</si>
  <si>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</si>
  <si>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</si>
  <si>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</si>
  <si>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</si>
  <si>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</si>
  <si>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</si>
  <si>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</si>
  <si>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</si>
  <si>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</si>
  <si>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</si>
  <si>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</si>
  <si>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</si>
  <si>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</si>
  <si>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</si>
  <si>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</si>
  <si>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</si>
  <si>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</si>
  <si>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</si>
  <si>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</si>
  <si>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</si>
  <si>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</si>
  <si>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</si>
  <si>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</si>
  <si>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</si>
  <si>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</si>
  <si>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</si>
  <si>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</si>
  <si>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</si>
  <si>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</si>
  <si>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</si>
  <si>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</si>
  <si>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</si>
  <si>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</si>
  <si>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</si>
  <si>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</si>
  <si>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</si>
  <si>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</si>
  <si>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</si>
  <si>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</si>
  <si>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</si>
  <si>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</si>
  <si>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</si>
  <si>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</si>
  <si>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</si>
  <si>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</si>
  <si>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</si>
  <si>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</si>
  <si>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</si>
  <si>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</si>
  <si>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</si>
  <si>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</si>
  <si>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</si>
  <si>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</si>
  <si>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</si>
  <si>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</si>
  <si>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</si>
  <si>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</si>
  <si>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</si>
  <si>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</si>
  <si>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</si>
  <si>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</si>
  <si>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</si>
  <si>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</si>
  <si>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</si>
  <si>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</si>
  <si>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</si>
  <si>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</si>
  <si>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</si>
  <si>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</si>
  <si>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</si>
  <si>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</si>
  <si>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</si>
  <si>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</si>
  <si>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</si>
  <si>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</si>
  <si>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</si>
  <si>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</si>
  <si>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</si>
  <si>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</si>
  <si>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</si>
  <si>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</si>
  <si>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</si>
  <si>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</si>
  <si>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</si>
  <si>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</si>
  <si>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</si>
  <si>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</si>
  <si>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</si>
  <si>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</si>
  <si>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</si>
  <si>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</si>
  <si>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</si>
  <si>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</si>
  <si>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</si>
  <si>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</si>
  <si>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</si>
  <si>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</si>
  <si>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</si>
  <si>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</si>
  <si>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</si>
  <si>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</si>
  <si>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</si>
  <si>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</si>
  <si>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</si>
  <si>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</si>
  <si>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</si>
  <si>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</si>
  <si>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</si>
  <si>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</si>
  <si>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</si>
  <si>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</si>
  <si>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</si>
  <si>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</si>
  <si>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</si>
  <si>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</si>
  <si>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</si>
  <si>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</si>
  <si>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</si>
  <si>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</si>
  <si>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</si>
  <si>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</si>
  <si>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</si>
  <si>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</si>
  <si>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</si>
  <si>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</si>
  <si>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</si>
  <si>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</si>
  <si>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</si>
  <si>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</si>
  <si>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</si>
  <si>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</si>
  <si>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</si>
  <si>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</si>
  <si>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</si>
  <si>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</si>
  <si>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</si>
  <si>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</si>
  <si>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</si>
  <si>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</si>
  <si>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</si>
  <si>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</si>
  <si>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</si>
  <si>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</si>
  <si>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</si>
  <si>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</si>
  <si>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</si>
  <si>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</si>
  <si>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</si>
  <si>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</si>
  <si>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</si>
  <si>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</si>
  <si>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</si>
  <si>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</si>
  <si>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</si>
  <si>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</si>
  <si>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</si>
  <si>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</si>
  <si>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</si>
  <si>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</si>
  <si>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</si>
  <si>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</si>
  <si>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</si>
  <si>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</si>
  <si>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</si>
  <si>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</si>
  <si>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</si>
  <si>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</si>
  <si>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</si>
  <si>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</si>
  <si>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</si>
  <si>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</si>
  <si>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</si>
  <si>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</si>
  <si>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</si>
  <si>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</si>
  <si>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</si>
  <si>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</si>
  <si>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</si>
  <si>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</si>
  <si>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</si>
  <si>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</si>
  <si>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</si>
  <si>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</si>
  <si>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</si>
  <si>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</si>
  <si>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</si>
  <si>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</si>
  <si>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</si>
  <si>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</si>
  <si>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</si>
  <si>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</si>
  <si>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</si>
  <si>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</si>
  <si>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</si>
  <si>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</si>
  <si>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</si>
  <si>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</si>
  <si>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</si>
  <si>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</si>
  <si>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</si>
  <si>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</si>
  <si>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</si>
  <si>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</si>
  <si>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</si>
  <si>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</si>
  <si>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</si>
  <si>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</si>
  <si>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</si>
  <si>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</si>
  <si>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</si>
  <si>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</si>
  <si>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</si>
  <si>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</si>
  <si>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</si>
  <si>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</si>
  <si>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</si>
  <si>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</si>
  <si>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</si>
  <si>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</si>
  <si>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</si>
  <si>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</si>
  <si>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</si>
  <si>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</si>
  <si>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</si>
  <si>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</si>
  <si>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</si>
  <si>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</si>
  <si>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</si>
  <si>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</si>
  <si>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</si>
  <si>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</si>
  <si>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</si>
  <si>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</si>
  <si>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</si>
  <si>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</si>
  <si>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</si>
  <si>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</si>
  <si>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</si>
  <si>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</si>
  <si>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</si>
  <si>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</si>
  <si>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</si>
  <si>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</si>
  <si>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</si>
  <si>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</si>
  <si>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</si>
  <si>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</si>
  <si>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</si>
  <si>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</si>
  <si>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</si>
  <si>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</si>
  <si>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</si>
  <si>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</si>
  <si>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</si>
  <si>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</si>
  <si>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</si>
  <si>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</si>
  <si>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</si>
  <si>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</si>
  <si>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</si>
  <si>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</si>
  <si>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</si>
  <si>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</si>
  <si>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</si>
  <si>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</si>
  <si>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</si>
  <si>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</si>
  <si>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</si>
  <si>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</si>
  <si>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</si>
  <si>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</si>
  <si>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</si>
  <si>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</si>
  <si>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</si>
  <si>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</si>
  <si>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</si>
  <si>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</si>
  <si>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</si>
  <si>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</si>
  <si>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</si>
  <si>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</si>
  <si>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</si>
  <si>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</si>
  <si>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</si>
  <si>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</si>
  <si>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</si>
  <si>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</si>
  <si>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</si>
  <si>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</si>
  <si>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</si>
  <si>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</si>
  <si>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</si>
  <si>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</si>
  <si>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</si>
  <si>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</si>
  <si>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</si>
  <si>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</si>
  <si>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</si>
  <si>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</si>
  <si>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</si>
  <si>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</si>
  <si>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</si>
  <si>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</si>
  <si>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</si>
  <si>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</si>
  <si>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</si>
  <si>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</si>
  <si>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</si>
  <si>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</si>
  <si>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</si>
  <si>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</si>
  <si>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</si>
  <si>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</si>
  <si>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</si>
  <si>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</si>
  <si>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</si>
  <si>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</si>
  <si>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</si>
  <si>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</si>
  <si>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</si>
  <si>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</si>
  <si>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</si>
  <si>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</si>
  <si>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</si>
  <si>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</si>
  <si>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</si>
  <si>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</si>
  <si>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</si>
  <si>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</si>
  <si>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</si>
  <si>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</si>
  <si>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</si>
  <si>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</si>
  <si>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</si>
  <si>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</si>
  <si>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</si>
  <si>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</si>
  <si>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</si>
  <si>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</si>
  <si>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</si>
  <si>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</si>
  <si>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</si>
  <si>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</si>
  <si>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</si>
  <si>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</si>
  <si>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</si>
  <si>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</si>
  <si>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</si>
  <si>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</si>
  <si>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</si>
  <si>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</si>
  <si>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</si>
  <si>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</si>
  <si>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</si>
  <si>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</si>
  <si>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</si>
  <si>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</si>
  <si>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</si>
  <si>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</si>
  <si>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</si>
  <si>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</si>
  <si>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</si>
  <si>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</si>
  <si>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</si>
  <si>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</si>
  <si>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</si>
  <si>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</si>
  <si>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</si>
  <si>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</si>
  <si>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</si>
  <si>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</si>
  <si>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</si>
  <si>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</si>
  <si>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</si>
  <si>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</si>
  <si>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</si>
  <si>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</si>
  <si>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</si>
  <si>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</si>
  <si>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</si>
  <si>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</si>
  <si>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</si>
  <si>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</si>
  <si>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</si>
  <si>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</si>
  <si>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</si>
  <si>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</si>
  <si>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</si>
  <si>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</si>
  <si>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</si>
  <si>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</si>
  <si>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</si>
  <si>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</si>
  <si>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</si>
  <si>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</si>
  <si>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</si>
  <si>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</si>
  <si>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</si>
  <si>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</si>
  <si>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</si>
  <si>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</si>
  <si>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</si>
  <si>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</si>
  <si>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</si>
  <si>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</si>
  <si>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</si>
  <si>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</si>
  <si>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</si>
  <si>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</si>
  <si>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</si>
  <si>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</si>
  <si>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</si>
  <si>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</si>
  <si>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</si>
  <si>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</si>
  <si>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</si>
  <si>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</si>
  <si>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</si>
  <si>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</si>
  <si>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</si>
  <si>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</si>
  <si>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</si>
  <si>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</si>
  <si>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</si>
  <si>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</si>
  <si>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</si>
  <si>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</si>
  <si>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</si>
  <si>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</si>
  <si>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</si>
  <si>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</si>
  <si>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</si>
  <si>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</si>
  <si>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</si>
  <si>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</si>
  <si>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</si>
  <si>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</si>
  <si>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</si>
  <si>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</si>
  <si>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</si>
  <si>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</si>
  <si>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</si>
  <si>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</si>
  <si>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</si>
  <si>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</si>
  <si>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</si>
  <si>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</si>
  <si>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</si>
  <si>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</si>
  <si>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</si>
  <si>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</si>
  <si>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</si>
  <si>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</si>
  <si>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</si>
  <si>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</si>
  <si>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</si>
  <si>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</si>
  <si>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</si>
  <si>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</si>
  <si>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</si>
  <si>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</si>
  <si>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</si>
  <si>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</si>
  <si>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</si>
  <si>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</si>
  <si>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</si>
  <si>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</si>
  <si>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</si>
  <si>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</si>
  <si>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</si>
  <si>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</si>
  <si>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</si>
  <si>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</si>
  <si>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</si>
  <si>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</si>
  <si>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</si>
  <si>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</si>
  <si>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</si>
  <si>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</si>
  <si>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</si>
  <si>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</si>
  <si>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</si>
  <si>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</si>
  <si>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</si>
  <si>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</si>
  <si>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</si>
  <si>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</si>
  <si>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</si>
  <si>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</si>
  <si>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</si>
  <si>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</si>
  <si>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</si>
  <si>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</si>
  <si>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</si>
  <si>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</si>
  <si>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</si>
  <si>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</si>
  <si>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</si>
  <si>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</si>
  <si>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</si>
  <si>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</si>
  <si>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</si>
  <si>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</si>
  <si>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</si>
  <si>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</si>
  <si>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</si>
  <si>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</si>
  <si>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</si>
  <si>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</si>
  <si>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</si>
  <si>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</si>
  <si>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</si>
  <si>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</si>
  <si>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</si>
  <si>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</si>
  <si>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</si>
  <si>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</si>
  <si>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</si>
  <si>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</si>
  <si>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</si>
  <si>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</si>
  <si>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</si>
  <si>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</si>
  <si>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</si>
  <si>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</si>
  <si>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</si>
  <si>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</si>
  <si>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</si>
  <si>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</si>
  <si>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</si>
  <si>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</si>
  <si>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</si>
  <si>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</si>
  <si>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</si>
  <si>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</si>
  <si>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</si>
  <si>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</si>
  <si>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</si>
  <si>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</si>
  <si>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</si>
  <si>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</si>
  <si>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</si>
  <si>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</si>
  <si>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</si>
  <si>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</si>
  <si>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</si>
  <si>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</si>
  <si>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</si>
  <si>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</si>
  <si>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</si>
  <si>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</si>
  <si>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</si>
  <si>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</si>
  <si>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</si>
  <si>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</si>
  <si>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</si>
  <si>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</si>
  <si>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</si>
  <si>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</si>
  <si>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</si>
  <si>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</si>
  <si>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</si>
  <si>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</si>
  <si>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</si>
  <si>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</si>
  <si>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</si>
  <si>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</si>
  <si>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</si>
  <si>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</si>
  <si>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</si>
  <si>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</si>
  <si>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</si>
  <si>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</si>
  <si>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</si>
  <si>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</si>
  <si>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</si>
  <si>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</si>
  <si>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</si>
  <si>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</si>
  <si>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</si>
  <si>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</si>
  <si>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</si>
  <si>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</si>
  <si>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</si>
  <si>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</si>
  <si>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</si>
  <si>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</si>
  <si>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</si>
  <si>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</si>
  <si>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</si>
  <si>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</si>
  <si>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</si>
  <si>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</si>
  <si>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</si>
  <si>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</si>
  <si>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</si>
  <si>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</si>
  <si>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</si>
  <si>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</si>
  <si>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</si>
  <si>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</si>
  <si>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</si>
  <si>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</si>
  <si>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</si>
  <si>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</si>
  <si>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</si>
  <si>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</si>
  <si>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</si>
  <si>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</si>
  <si>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</si>
  <si>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</si>
  <si>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</si>
  <si>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</si>
  <si>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</si>
  <si>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</si>
  <si>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</si>
  <si>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</si>
  <si>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</si>
  <si>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</si>
  <si>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</si>
  <si>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</si>
  <si>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</si>
  <si>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</si>
  <si>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</si>
  <si>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</si>
  <si>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</si>
  <si>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</si>
  <si>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</si>
  <si>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</si>
  <si>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</si>
  <si>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</si>
  <si>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</si>
  <si>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</si>
  <si>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</si>
  <si>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</si>
  <si>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</si>
  <si>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</si>
  <si>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</si>
  <si>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</si>
  <si>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</si>
  <si>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</si>
  <si>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</si>
  <si>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</si>
  <si>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</si>
  <si>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</si>
  <si>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</si>
  <si>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</si>
  <si>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</si>
  <si>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</si>
  <si>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</si>
  <si>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</si>
  <si>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</si>
  <si>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</si>
  <si>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</si>
  <si>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</si>
  <si>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</si>
  <si>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</si>
  <si>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</si>
  <si>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</si>
  <si>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</si>
  <si>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</si>
  <si>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</si>
  <si>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</si>
  <si>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</si>
  <si>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</si>
  <si>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</si>
  <si>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</si>
  <si>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</si>
  <si>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</si>
  <si>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</si>
  <si>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</si>
  <si>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</si>
  <si>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</si>
  <si>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</si>
  <si>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</si>
  <si>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</si>
  <si>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</si>
  <si>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</si>
  <si>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</si>
  <si>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</si>
  <si>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</si>
  <si>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</si>
  <si>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</si>
  <si>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</si>
  <si>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</si>
  <si>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</si>
  <si>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</si>
  <si>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</si>
  <si>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</si>
  <si>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</si>
  <si>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</si>
  <si>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</si>
  <si>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</si>
  <si>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</si>
  <si>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</si>
  <si>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</si>
  <si>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</si>
  <si>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</si>
  <si>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</si>
  <si>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</si>
  <si>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</si>
  <si>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</si>
  <si>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</si>
  <si>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</si>
  <si>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</si>
  <si>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</si>
  <si>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</si>
  <si>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</si>
  <si>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</si>
  <si>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</si>
  <si>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</si>
  <si>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</si>
  <si>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</si>
  <si>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</si>
  <si>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</si>
  <si>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</si>
  <si>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</si>
  <si>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</si>
  <si>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</si>
  <si>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</si>
  <si>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</si>
  <si>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</si>
  <si>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</si>
  <si>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</si>
  <si>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</si>
  <si>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</si>
  <si>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</si>
  <si>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</si>
  <si>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</si>
  <si>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</si>
  <si>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</si>
  <si>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</si>
  <si>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</si>
  <si>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</si>
  <si>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</si>
  <si>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</si>
  <si>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</si>
  <si>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</si>
  <si>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</si>
  <si>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</si>
  <si>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</si>
  <si>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</si>
  <si>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</si>
  <si>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</si>
  <si>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</si>
  <si>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</si>
  <si>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</si>
  <si>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</si>
  <si>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</si>
  <si>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</si>
  <si>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</si>
  <si>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</si>
  <si>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</si>
  <si>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</si>
  <si>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</si>
  <si>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</si>
  <si>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</si>
  <si>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</si>
  <si>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</si>
  <si>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</si>
  <si>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</si>
  <si>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</si>
  <si>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</si>
  <si>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</si>
  <si>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</si>
  <si>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</si>
  <si>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</si>
  <si>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</si>
  <si>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</si>
  <si>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</si>
  <si>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</si>
  <si>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</si>
  <si>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</si>
  <si>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</si>
  <si>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</si>
  <si>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</si>
  <si>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</si>
  <si>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</si>
  <si>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</si>
  <si>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</si>
  <si>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</si>
  <si>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</si>
  <si>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</si>
  <si>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</si>
  <si>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</si>
  <si>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</si>
  <si>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</si>
  <si>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</si>
  <si>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</si>
  <si>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</si>
  <si>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</si>
  <si>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</si>
  <si>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</si>
  <si>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</si>
  <si>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</si>
  <si>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</si>
  <si>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</si>
  <si>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</si>
  <si>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</si>
  <si>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</si>
  <si>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</si>
  <si>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</si>
  <si>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</si>
  <si>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</si>
  <si>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</si>
  <si>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</si>
  <si>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</si>
  <si>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</si>
  <si>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</si>
  <si>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</si>
  <si>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</si>
  <si>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</si>
  <si>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</si>
  <si>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</si>
  <si>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</si>
  <si>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</si>
  <si>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</si>
  <si>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</si>
  <si>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</si>
  <si>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</si>
  <si>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</si>
  <si>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</si>
  <si>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</si>
  <si>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</si>
  <si>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</si>
  <si>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</si>
  <si>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</si>
  <si>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</si>
  <si>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</si>
  <si>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</si>
  <si>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</si>
  <si>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</si>
  <si>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</si>
  <si>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</si>
  <si>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</si>
  <si>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</si>
  <si>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</si>
  <si>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</si>
  <si>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</si>
  <si>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</si>
  <si>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</si>
  <si>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</si>
  <si>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</si>
  <si>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</si>
  <si>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</si>
  <si>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</si>
  <si>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</si>
  <si>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</si>
  <si>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</si>
  <si>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</si>
  <si>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</si>
  <si>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</si>
  <si>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</si>
  <si>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</si>
  <si>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</si>
  <si>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</si>
  <si>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</si>
  <si>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</si>
  <si>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</si>
  <si>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</si>
  <si>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</si>
  <si>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</si>
  <si>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</si>
  <si>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</si>
  <si>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</si>
  <si>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</si>
  <si>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</si>
  <si>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</si>
  <si>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</si>
  <si>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</si>
  <si>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</si>
  <si>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</si>
  <si>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</si>
  <si>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</si>
  <si>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</si>
  <si>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</si>
  <si>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</si>
  <si>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</si>
  <si>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</si>
  <si>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</si>
  <si>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</si>
  <si>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</si>
  <si>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</si>
  <si>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</si>
  <si>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</si>
  <si>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</si>
  <si>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</si>
  <si>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</si>
  <si>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</si>
  <si>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</si>
  <si>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</si>
  <si>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</si>
  <si>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</si>
  <si>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</si>
  <si>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</si>
  <si>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</si>
  <si>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</si>
  <si>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</si>
  <si>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</si>
  <si>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</si>
  <si>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</si>
  <si>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</si>
  <si>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</si>
  <si>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</si>
  <si>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</si>
  <si>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</si>
  <si>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</si>
  <si>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</si>
  <si>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</si>
  <si>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</si>
  <si>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</si>
  <si>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</si>
  <si>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</si>
  <si>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</si>
  <si>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</si>
  <si>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</si>
  <si>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</si>
  <si>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</si>
  <si>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</si>
  <si>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</si>
  <si>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</si>
  <si>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</si>
  <si>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</si>
  <si>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</si>
  <si>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</si>
  <si>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</si>
  <si>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</si>
  <si>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</si>
  <si>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</si>
  <si>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</si>
  <si>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</si>
  <si>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</si>
  <si>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</si>
  <si>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</si>
  <si>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</si>
  <si>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</si>
  <si>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</si>
  <si>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</si>
  <si>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</si>
  <si>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</si>
  <si>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</si>
  <si>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</si>
  <si>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</si>
  <si>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</si>
  <si>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</si>
  <si>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</si>
  <si>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</si>
  <si>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</si>
  <si>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</si>
  <si>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</si>
  <si>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</si>
  <si>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</si>
  <si>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</si>
  <si>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</si>
  <si>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</si>
  <si>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</si>
  <si>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</si>
  <si>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</si>
  <si>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</si>
  <si>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</si>
  <si>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</si>
  <si>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</si>
  <si>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</si>
  <si>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</si>
  <si>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</si>
  <si>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</si>
  <si>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</si>
  <si>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</si>
  <si>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</si>
  <si>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</si>
  <si>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</si>
  <si>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</si>
  <si>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</si>
  <si>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</si>
  <si>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</si>
  <si>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</si>
  <si>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</si>
  <si>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</si>
  <si>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</si>
  <si>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</si>
  <si>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</si>
  <si>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</si>
  <si>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</si>
  <si>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</si>
  <si>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</si>
  <si>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</si>
  <si>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</si>
  <si>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</si>
  <si>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</si>
  <si>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</si>
  <si>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</si>
  <si>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</si>
  <si>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</si>
  <si>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</si>
  <si>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</si>
  <si>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</si>
  <si>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</si>
  <si>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</si>
  <si>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</si>
  <si>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</si>
  <si>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</si>
  <si>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</si>
  <si>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</si>
  <si>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</si>
  <si>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</si>
  <si>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</si>
  <si>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</si>
  <si>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</si>
  <si>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</si>
  <si>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</si>
  <si>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</si>
  <si>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</si>
  <si>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</si>
  <si>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</si>
  <si>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</si>
  <si>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</si>
  <si>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</si>
  <si>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</si>
  <si>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</si>
  <si>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</si>
  <si>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</si>
  <si>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</si>
  <si>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</si>
  <si>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</si>
  <si>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</si>
  <si>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</si>
  <si>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</si>
  <si>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</si>
  <si>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</si>
  <si>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</si>
  <si>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</si>
  <si>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</si>
  <si>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</si>
  <si>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</si>
  <si>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</si>
  <si>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</si>
  <si>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</si>
  <si>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</si>
  <si>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</si>
  <si>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</si>
  <si>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</si>
  <si>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</si>
  <si>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</si>
  <si>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</si>
  <si>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</si>
  <si>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</si>
  <si>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</si>
  <si>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</si>
  <si>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</si>
  <si>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</si>
  <si>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</si>
  <si>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</si>
  <si>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</si>
  <si>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</si>
  <si>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</si>
  <si>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</si>
  <si>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</si>
  <si>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</si>
  <si>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</si>
  <si>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</si>
  <si>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</si>
  <si>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</si>
  <si>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</si>
  <si>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</si>
  <si>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</si>
  <si>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</si>
  <si>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</si>
  <si>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</si>
  <si>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</si>
  <si>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</si>
  <si>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</si>
  <si>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</si>
  <si>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</si>
  <si>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</si>
  <si>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</si>
  <si>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</si>
  <si>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</si>
  <si>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</si>
  <si>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</si>
  <si>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</si>
  <si>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</si>
  <si>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</si>
  <si>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</si>
  <si>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</si>
  <si>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</si>
  <si>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</si>
  <si>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</si>
  <si>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</si>
  <si>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</si>
  <si>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</si>
  <si>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</si>
  <si>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</si>
  <si>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</si>
  <si>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</si>
  <si>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</si>
  <si>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</si>
  <si>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</si>
  <si>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</si>
  <si>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</si>
  <si>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</si>
  <si>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</si>
  <si>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</si>
  <si>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</si>
  <si>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</si>
  <si>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</si>
  <si>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</si>
  <si>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</si>
  <si>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</si>
  <si>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</si>
  <si>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</si>
  <si>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</si>
  <si>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</si>
  <si>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</si>
  <si>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</si>
  <si>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</si>
  <si>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</si>
  <si>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</si>
  <si>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</si>
  <si>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</si>
  <si>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</si>
  <si>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</si>
  <si>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</si>
  <si>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</si>
  <si>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</si>
  <si>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</si>
  <si>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</si>
  <si>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</si>
  <si>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</si>
  <si>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</si>
  <si>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</si>
  <si>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</si>
  <si>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</si>
  <si>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</si>
  <si>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</si>
  <si>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</si>
  <si>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</si>
  <si>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</si>
  <si>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</si>
  <si>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</si>
  <si>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</si>
  <si>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</si>
  <si>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</si>
  <si>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</si>
  <si>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</si>
  <si>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</si>
  <si>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</si>
  <si>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</si>
  <si>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</si>
  <si>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</si>
  <si>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</si>
  <si>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</si>
  <si>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</si>
  <si>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</si>
  <si>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</si>
  <si>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</si>
  <si>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</si>
  <si>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</si>
  <si>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</si>
  <si>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</si>
  <si>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</si>
  <si>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</si>
  <si>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</si>
  <si>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</si>
  <si>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</si>
  <si>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</si>
  <si>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</si>
  <si>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</si>
  <si>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</si>
  <si>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</si>
  <si>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</si>
  <si>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</si>
  <si>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</si>
  <si>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</si>
  <si>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</si>
  <si>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</si>
  <si>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</si>
  <si>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</si>
  <si>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</si>
  <si>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</si>
  <si>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</si>
  <si>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</si>
  <si>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</si>
  <si>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</si>
  <si>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</si>
  <si>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</si>
  <si>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</si>
  <si>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</si>
  <si>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</si>
  <si>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</si>
  <si>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</si>
  <si>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</si>
  <si>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</si>
  <si>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</si>
  <si>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</si>
  <si>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</si>
  <si>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</si>
  <si>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</si>
  <si>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</si>
  <si>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</si>
  <si>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</si>
  <si>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</si>
  <si>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</si>
  <si>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</si>
  <si>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</si>
  <si>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</si>
  <si>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</si>
  <si>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</si>
  <si>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</si>
  <si>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</si>
  <si>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</si>
  <si>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</si>
  <si>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</si>
  <si>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</si>
  <si>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</si>
  <si>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</si>
  <si>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</si>
  <si>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</si>
  <si>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</si>
  <si>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</si>
  <si>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</si>
  <si>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</si>
  <si>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</si>
  <si>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</si>
  <si>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</si>
  <si>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</si>
  <si>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</si>
  <si>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</si>
  <si>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</si>
  <si>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</si>
  <si>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</si>
  <si>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</si>
  <si>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</si>
  <si>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</si>
  <si>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</si>
  <si>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</si>
  <si>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</si>
  <si>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</si>
  <si>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</si>
  <si>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</si>
  <si>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</si>
  <si>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</si>
  <si>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</si>
  <si>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</si>
  <si>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</si>
  <si>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</si>
  <si>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</si>
  <si>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</si>
  <si>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</si>
  <si>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</si>
  <si>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</si>
  <si>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</si>
  <si>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</si>
  <si>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</si>
  <si>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</si>
  <si>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</si>
  <si>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</si>
  <si>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</si>
  <si>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</si>
  <si>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</si>
  <si>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</si>
  <si>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</si>
  <si>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</si>
  <si>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</si>
  <si>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</si>
  <si>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</si>
  <si>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</si>
  <si>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</si>
  <si>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</si>
  <si>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</si>
  <si>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</si>
  <si>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</si>
  <si>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</si>
  <si>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</si>
  <si>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</si>
  <si>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</si>
  <si>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</si>
  <si>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</si>
  <si>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</si>
  <si>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</si>
  <si>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</si>
  <si>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</si>
  <si>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</si>
  <si>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</si>
  <si>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</si>
  <si>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</si>
  <si>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</si>
  <si>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</si>
  <si>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</si>
  <si>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</si>
  <si>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</si>
  <si>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</si>
  <si>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</si>
  <si>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</si>
  <si>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</si>
  <si>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</si>
  <si>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</si>
  <si>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</si>
  <si>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</si>
  <si>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</si>
  <si>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</si>
  <si>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</si>
  <si>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</si>
  <si>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</si>
  <si>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</si>
  <si>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</si>
  <si>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</si>
  <si>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</si>
  <si>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</si>
  <si>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</si>
  <si>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</si>
  <si>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</si>
  <si>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</si>
  <si>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</si>
  <si>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</si>
  <si>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</si>
  <si>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</si>
  <si>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</si>
  <si>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</si>
  <si>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</si>
  <si>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</si>
  <si>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</si>
  <si>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</si>
  <si>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</si>
  <si>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</si>
  <si>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</si>
  <si>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</si>
  <si>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</si>
  <si>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</si>
  <si>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</si>
  <si>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</si>
  <si>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</si>
  <si>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</si>
  <si>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</si>
  <si>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</si>
  <si>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</si>
  <si>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</si>
  <si>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</si>
  <si>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</si>
  <si>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</si>
  <si>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</si>
  <si>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</si>
  <si>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</si>
  <si>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</si>
  <si>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</si>
  <si>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</si>
  <si>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</si>
  <si>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</si>
  <si>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</si>
  <si>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</si>
  <si>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</si>
  <si>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</si>
  <si>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</si>
  <si>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</si>
  <si>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</si>
  <si>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</si>
  <si>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</si>
  <si>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</si>
  <si>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</si>
  <si>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</si>
  <si>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</si>
  <si>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</si>
  <si>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</si>
  <si>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</si>
  <si>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</si>
  <si>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</si>
  <si>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</si>
  <si>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</si>
  <si>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</si>
  <si>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</si>
  <si>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</si>
  <si>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</si>
  <si>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</si>
  <si>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</si>
  <si>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</si>
  <si>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</si>
  <si>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</si>
  <si>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</si>
  <si>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</si>
  <si>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</si>
  <si>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</si>
  <si>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</si>
  <si>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</si>
  <si>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</si>
  <si>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</si>
  <si>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</si>
  <si>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</si>
  <si>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</si>
  <si>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</si>
  <si>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</si>
  <si>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</si>
  <si>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</si>
  <si>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</si>
  <si>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</si>
  <si>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</si>
  <si>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</si>
  <si>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</si>
  <si>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</si>
  <si>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</si>
  <si>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</si>
  <si>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</si>
  <si>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</si>
  <si>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</si>
  <si>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</si>
  <si>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</si>
  <si>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</si>
  <si>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</si>
  <si>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</si>
  <si>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</si>
  <si>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</si>
  <si>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</si>
  <si>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</si>
  <si>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</si>
  <si>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</si>
  <si>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</si>
  <si>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</si>
  <si>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</si>
  <si>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</si>
  <si>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</si>
  <si>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</si>
  <si>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</si>
  <si>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</si>
  <si>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</si>
  <si>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</si>
  <si>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</si>
  <si>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</si>
  <si>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</si>
  <si>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</si>
  <si>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</si>
  <si>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</si>
  <si>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</si>
  <si>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</si>
  <si>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</si>
  <si>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</si>
  <si>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</si>
  <si>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</si>
  <si>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</si>
  <si>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</si>
  <si>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</si>
  <si>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</si>
  <si>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</si>
  <si>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</si>
  <si>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</si>
  <si>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</si>
  <si>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</si>
  <si>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</si>
  <si>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</si>
  <si>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</si>
  <si>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</si>
  <si>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</si>
  <si>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</si>
  <si>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</si>
  <si>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</si>
  <si>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</si>
  <si>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</si>
  <si>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</si>
  <si>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</si>
  <si>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</si>
  <si>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</si>
  <si>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</si>
  <si>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</si>
  <si>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</si>
  <si>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</si>
  <si>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</si>
  <si>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</si>
  <si>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</si>
  <si>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</si>
  <si>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</si>
  <si>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</si>
  <si>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</si>
  <si>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</si>
  <si>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</si>
  <si>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</si>
  <si>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</si>
  <si>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</si>
  <si>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</si>
  <si>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</si>
  <si>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</si>
  <si>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</si>
  <si>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</si>
  <si>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</si>
  <si>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</si>
  <si>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</si>
  <si>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</si>
  <si>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</si>
  <si>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</si>
  <si>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</si>
  <si>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</si>
  <si>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</si>
  <si>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</si>
  <si>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</si>
  <si>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</si>
  <si>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</si>
  <si>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</si>
  <si>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</si>
  <si>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</si>
  <si>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</si>
  <si>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</si>
  <si>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</si>
  <si>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</si>
  <si>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</si>
  <si>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</si>
  <si>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</si>
  <si>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</si>
  <si>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</si>
  <si>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</si>
  <si>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</si>
  <si>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</si>
  <si>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</si>
  <si>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</si>
  <si>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</si>
  <si>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</si>
  <si>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</si>
  <si>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</si>
  <si>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</si>
  <si>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</si>
  <si>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</si>
  <si>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</si>
  <si>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</si>
  <si>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</si>
  <si>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</si>
  <si>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</si>
  <si>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</si>
  <si>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</si>
  <si>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</si>
  <si>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</si>
  <si>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</si>
  <si>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</si>
  <si>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</si>
  <si>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</si>
  <si>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</si>
  <si>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</si>
  <si>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</si>
  <si>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</si>
  <si>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</si>
  <si>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</si>
  <si>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</si>
  <si>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</si>
  <si>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</si>
  <si>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</si>
  <si>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</si>
  <si>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</si>
  <si>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</si>
  <si>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</si>
  <si>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</si>
  <si>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</si>
  <si>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</si>
  <si>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</si>
  <si>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</si>
  <si>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</si>
  <si>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</si>
  <si>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</si>
  <si>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</si>
  <si>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</si>
  <si>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</si>
  <si>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</si>
  <si>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</si>
  <si>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</si>
  <si>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</si>
  <si>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</si>
  <si>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</si>
  <si>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</si>
  <si>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</si>
  <si>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</si>
  <si>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</si>
  <si>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</si>
  <si>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</si>
  <si>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</si>
  <si>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</si>
  <si>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</si>
  <si>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</si>
  <si>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</si>
  <si>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</si>
  <si>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</si>
  <si>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</si>
  <si>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</si>
  <si>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</si>
  <si>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</si>
  <si>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</si>
  <si>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</si>
  <si>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</si>
  <si>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</si>
  <si>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</si>
  <si>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</si>
  <si>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</si>
  <si>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</si>
  <si>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</si>
  <si>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</si>
  <si>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</si>
  <si>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</si>
  <si>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</si>
  <si>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</si>
  <si>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</si>
  <si>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</si>
  <si>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</si>
  <si>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</si>
  <si>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</si>
  <si>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</si>
  <si>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</si>
  <si>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</si>
  <si>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</si>
  <si>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</si>
  <si>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</si>
  <si>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</si>
  <si>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</si>
  <si>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</si>
  <si>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</si>
  <si>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</si>
  <si>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</si>
  <si>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</si>
  <si>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</si>
  <si>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</si>
  <si>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</si>
  <si>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</si>
  <si>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</si>
  <si>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</si>
  <si>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</si>
  <si>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</si>
  <si>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</si>
  <si>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</si>
  <si>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</si>
  <si>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</si>
  <si>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</si>
  <si>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</si>
  <si>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</si>
  <si>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</si>
  <si>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</si>
  <si>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</si>
  <si>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</si>
  <si>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</si>
  <si>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</si>
  <si>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</si>
  <si>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</si>
  <si>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</si>
  <si>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</si>
  <si>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</si>
  <si>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</si>
  <si>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</si>
  <si>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</si>
  <si>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</si>
  <si>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</si>
  <si>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</si>
  <si>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</si>
  <si>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</si>
  <si>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</si>
  <si>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</si>
  <si>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</si>
  <si>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</si>
  <si>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</si>
  <si>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</si>
  <si>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</si>
  <si>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</si>
  <si>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</si>
  <si>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</si>
  <si>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</si>
  <si>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</si>
  <si>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</si>
  <si>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</si>
  <si>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</si>
  <si>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</si>
  <si>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</si>
  <si>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</si>
  <si>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</si>
  <si>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</si>
  <si>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</si>
  <si>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</si>
  <si>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</si>
  <si>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</si>
  <si>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</si>
  <si>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</si>
  <si>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</si>
  <si>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</si>
  <si>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</si>
  <si>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</si>
  <si>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</si>
  <si>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</si>
  <si>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</si>
  <si>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</si>
  <si>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</si>
  <si>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</si>
  <si>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</si>
  <si>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</si>
  <si>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</si>
  <si>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</si>
  <si>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</si>
  <si>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</si>
  <si>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</si>
  <si>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</si>
  <si>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</si>
  <si>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</si>
  <si>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</si>
  <si>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</si>
  <si>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</si>
  <si>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</si>
  <si>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</si>
  <si>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</si>
  <si>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</si>
  <si>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</si>
  <si>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</si>
  <si>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</si>
  <si>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</si>
  <si>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</si>
  <si>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</si>
  <si>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</si>
  <si>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</si>
  <si>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</si>
  <si>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</si>
  <si>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</si>
  <si>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</si>
  <si>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</si>
  <si>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</si>
  <si>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</si>
  <si>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</si>
  <si>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</si>
  <si>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</si>
  <si>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</si>
  <si>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</si>
  <si>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</si>
  <si>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</si>
  <si>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</si>
  <si>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</si>
  <si>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</si>
  <si>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</si>
  <si>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</si>
  <si>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</si>
  <si>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</si>
  <si>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</si>
  <si>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</si>
  <si>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</si>
  <si>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</si>
  <si>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</si>
  <si>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</si>
  <si>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</si>
  <si>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</si>
  <si>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</si>
  <si>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</si>
  <si>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</si>
  <si>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</si>
  <si>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</si>
  <si>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</si>
  <si>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</si>
  <si>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</si>
  <si>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</si>
  <si>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</si>
  <si>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</si>
  <si>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</si>
  <si>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</si>
  <si>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</si>
  <si>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</si>
  <si>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</si>
  <si>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</si>
  <si>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</si>
  <si>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</si>
  <si>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</si>
  <si>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</si>
  <si>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</si>
  <si>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</si>
  <si>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</si>
  <si>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</si>
  <si>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</si>
  <si>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</si>
  <si>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</si>
  <si>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</si>
  <si>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</si>
  <si>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</si>
  <si>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</si>
  <si>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</si>
  <si>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</si>
  <si>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</si>
  <si>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</si>
  <si>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</si>
  <si>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</si>
  <si>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</si>
  <si>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</si>
  <si>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</si>
  <si>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</si>
  <si>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</si>
  <si>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</si>
  <si>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</si>
  <si>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</si>
  <si>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</si>
  <si>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</si>
  <si>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</si>
  <si>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</si>
  <si>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</si>
  <si>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</si>
  <si>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</si>
  <si>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</si>
  <si>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</si>
  <si>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</si>
  <si>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</si>
  <si>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</si>
  <si>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</si>
  <si>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</si>
  <si>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</si>
  <si>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</si>
  <si>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</si>
  <si>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</si>
  <si>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</si>
  <si>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</si>
  <si>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</si>
  <si>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</si>
  <si>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</si>
  <si>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</si>
  <si>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</si>
  <si>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</si>
  <si>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</si>
  <si>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</si>
  <si>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</si>
  <si>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</si>
  <si>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</si>
  <si>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</si>
  <si>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</si>
  <si>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</si>
  <si>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</si>
  <si>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</si>
  <si>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</si>
  <si>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</si>
  <si>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</si>
  <si>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</si>
  <si>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</si>
  <si>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</si>
  <si>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</si>
  <si>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</si>
  <si>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</si>
  <si>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</si>
  <si>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</si>
  <si>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</si>
  <si>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</si>
  <si>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</si>
  <si>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</si>
  <si>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</si>
  <si>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</si>
  <si>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</si>
  <si>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</si>
  <si>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</si>
  <si>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</si>
  <si>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</si>
  <si>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</si>
  <si>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</si>
  <si>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</si>
  <si>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</si>
  <si>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</si>
  <si>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</si>
  <si>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</si>
  <si>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</si>
  <si>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</si>
  <si>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</si>
  <si>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</si>
  <si>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</si>
  <si>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</si>
  <si>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</si>
  <si>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</si>
  <si>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</si>
  <si>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</si>
  <si>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</si>
  <si>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</si>
  <si>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</si>
  <si>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</si>
  <si>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</si>
  <si>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</si>
  <si>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</si>
  <si>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</si>
  <si>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</si>
  <si>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</si>
  <si>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</si>
  <si>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</si>
  <si>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</si>
  <si>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</si>
  <si>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</si>
  <si>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</si>
  <si>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</si>
  <si>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</si>
  <si>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</si>
  <si>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</si>
  <si>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</si>
  <si>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</si>
  <si>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</si>
  <si>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</si>
  <si>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</si>
  <si>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</si>
  <si>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</si>
  <si>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</si>
  <si>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</si>
  <si>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</si>
  <si>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</si>
  <si>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</si>
  <si>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</si>
  <si>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</si>
  <si>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</si>
  <si>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</si>
  <si>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</si>
  <si>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</si>
  <si>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</si>
  <si>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</si>
  <si>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</si>
  <si>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</si>
  <si>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</si>
  <si>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</si>
  <si>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</si>
  <si>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</si>
  <si>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</si>
  <si>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</si>
  <si>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</si>
  <si>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</si>
  <si>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</si>
  <si>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</si>
  <si>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</si>
  <si>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</si>
  <si>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</si>
  <si>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</si>
  <si>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</si>
  <si>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</si>
  <si>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</si>
  <si>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</si>
  <si>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</si>
  <si>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</si>
  <si>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</si>
  <si>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</si>
  <si>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</si>
  <si>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</si>
  <si>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</si>
  <si>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</si>
  <si>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</si>
  <si>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</si>
  <si>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</si>
  <si>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</si>
  <si>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</si>
  <si>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</si>
  <si>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</si>
  <si>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</si>
  <si>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</si>
  <si>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</si>
  <si>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</si>
  <si>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</si>
  <si>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</si>
  <si>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</si>
  <si>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</si>
  <si>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</si>
  <si>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</si>
  <si>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</si>
  <si>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</si>
  <si>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</si>
  <si>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</si>
  <si>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</si>
  <si>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</si>
  <si>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</si>
  <si>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</si>
  <si>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</si>
  <si>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</si>
  <si>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</si>
  <si>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</si>
  <si>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</si>
  <si>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</si>
  <si>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</si>
  <si>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</si>
  <si>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</si>
  <si>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</si>
  <si>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</si>
  <si>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</si>
  <si>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</si>
  <si>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</si>
  <si>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</si>
  <si>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</si>
  <si>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</si>
  <si>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</si>
  <si>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</si>
  <si>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</si>
  <si>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</si>
  <si>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</si>
  <si>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</si>
  <si>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</si>
  <si>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</si>
  <si>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</si>
  <si>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</si>
  <si>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</si>
  <si>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</si>
  <si>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</si>
  <si>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</si>
  <si>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</si>
  <si>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</si>
  <si>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</si>
  <si>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</si>
  <si>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</si>
  <si>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</si>
  <si>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</si>
  <si>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</si>
  <si>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</si>
  <si>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</si>
  <si>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</si>
  <si>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</si>
  <si>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</si>
  <si>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</si>
  <si>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</si>
  <si>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</si>
  <si>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</si>
  <si>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</si>
  <si>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</si>
  <si>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</si>
  <si>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</si>
  <si>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</si>
  <si>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</si>
  <si>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</si>
  <si>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</si>
  <si>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</si>
  <si>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</si>
  <si>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</si>
  <si>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</si>
  <si>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</si>
  <si>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</si>
  <si>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</si>
  <si>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</si>
  <si>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</si>
  <si>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</si>
  <si>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</si>
  <si>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</si>
  <si>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</si>
  <si>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</si>
  <si>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</si>
  <si>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</si>
  <si>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</si>
  <si>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</si>
  <si>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</si>
  <si>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</si>
  <si>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</si>
  <si>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</si>
  <si>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</si>
  <si>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</si>
  <si>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</si>
  <si>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</si>
  <si>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</si>
  <si>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</si>
  <si>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</si>
  <si>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</si>
  <si>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</si>
  <si>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</si>
  <si>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</si>
  <si>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</si>
  <si>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</si>
  <si>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</si>
  <si>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</si>
  <si>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</si>
  <si>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</si>
  <si>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</si>
  <si>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</si>
  <si>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</si>
  <si>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</si>
  <si>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</si>
  <si>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</si>
  <si>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</si>
  <si>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</si>
  <si>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</si>
  <si>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</si>
  <si>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</si>
  <si>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</si>
  <si>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</si>
  <si>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</si>
  <si>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</si>
  <si>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</si>
  <si>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</si>
  <si>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</si>
  <si>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</si>
  <si>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</si>
  <si>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</si>
  <si>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</si>
  <si>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</si>
  <si>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</si>
  <si>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</si>
  <si>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</si>
  <si>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</si>
  <si>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</si>
  <si>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</si>
  <si>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</si>
  <si>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</si>
  <si>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</si>
  <si>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</si>
  <si>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</si>
  <si>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</si>
  <si>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</si>
  <si>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</si>
  <si>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</si>
  <si>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</si>
  <si>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</si>
  <si>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</si>
  <si>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</si>
  <si>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</si>
  <si>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</si>
  <si>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</si>
  <si>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</si>
  <si>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</si>
  <si>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</si>
  <si>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</si>
  <si>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</si>
  <si>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</si>
  <si>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</si>
  <si>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</si>
  <si>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</si>
  <si>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</si>
  <si>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</si>
  <si>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</si>
  <si>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</si>
  <si>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</si>
  <si>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</si>
  <si>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</si>
  <si>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</si>
  <si>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</si>
  <si>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</si>
  <si>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</si>
  <si>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</si>
  <si>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</si>
  <si>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</si>
  <si>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</si>
  <si>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</si>
  <si>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</si>
  <si>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</si>
  <si>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</si>
  <si>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</si>
  <si>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</si>
  <si>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</si>
  <si>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</si>
  <si>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</si>
  <si>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</si>
  <si>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</si>
  <si>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</si>
  <si>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</si>
  <si>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</si>
  <si>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</si>
  <si>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</si>
  <si>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</si>
  <si>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</si>
  <si>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</si>
  <si>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</si>
  <si>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</si>
  <si>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</si>
  <si>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</si>
  <si>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</si>
  <si>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</si>
  <si>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</si>
  <si>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</si>
  <si>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</si>
  <si>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</si>
  <si>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</si>
  <si>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</si>
  <si>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</si>
  <si>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</si>
  <si>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</si>
  <si>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</si>
  <si>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</si>
  <si>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</si>
  <si>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</si>
  <si>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</si>
  <si>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</si>
  <si>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</si>
  <si>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</si>
  <si>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</si>
  <si>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</si>
  <si>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</si>
  <si>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</si>
  <si>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</si>
  <si>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</si>
  <si>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</si>
  <si>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</si>
  <si>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</si>
  <si>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</si>
  <si>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</si>
  <si>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</si>
  <si>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</si>
  <si>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</si>
  <si>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</si>
  <si>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</si>
  <si>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</si>
  <si>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</si>
  <si>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</si>
  <si>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</si>
  <si>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</si>
  <si>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</si>
  <si>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</si>
  <si>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</si>
  <si>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</si>
  <si>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</si>
  <si>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</si>
  <si>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</si>
  <si>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</si>
  <si>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</si>
  <si>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</si>
  <si>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</si>
  <si>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</si>
  <si>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</si>
  <si>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</si>
  <si>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</si>
  <si>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</si>
  <si>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</si>
  <si>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</si>
  <si>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</si>
  <si>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</si>
  <si>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</si>
  <si>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</si>
  <si>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</si>
  <si>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</si>
  <si>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</si>
  <si>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</si>
  <si>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</si>
  <si>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</si>
  <si>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</si>
  <si>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</si>
  <si>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</si>
  <si>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</si>
  <si>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</si>
  <si>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</si>
  <si>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</si>
  <si>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</si>
  <si>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</si>
  <si>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</si>
  <si>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</si>
  <si>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</si>
  <si>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</si>
  <si>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</si>
  <si>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</si>
  <si>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</si>
  <si>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</si>
  <si>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</si>
  <si>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</si>
  <si>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</si>
  <si>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</si>
  <si>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</si>
  <si>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</si>
  <si>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</si>
  <si>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</si>
  <si>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</si>
  <si>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</si>
  <si>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</si>
  <si>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</si>
  <si>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</si>
  <si>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</si>
  <si>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</si>
  <si>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</si>
  <si>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</si>
  <si>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</si>
  <si>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</si>
  <si>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</si>
  <si>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</si>
  <si>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</si>
  <si>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</si>
  <si>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</si>
  <si>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</si>
  <si>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</si>
  <si>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</si>
  <si>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</si>
  <si>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</si>
  <si>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</si>
  <si>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</si>
  <si>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</si>
  <si>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</si>
  <si>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</si>
  <si>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</si>
  <si>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</si>
  <si>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</si>
  <si>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</si>
  <si>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</si>
  <si>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</si>
  <si>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</si>
  <si>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</si>
  <si>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</si>
  <si>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</si>
  <si>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</si>
  <si>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</si>
  <si>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</si>
  <si>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</si>
  <si>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</si>
  <si>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</si>
  <si>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</si>
  <si>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</si>
  <si>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</si>
  <si>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</si>
  <si>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</si>
  <si>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</si>
  <si>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</si>
  <si>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</si>
  <si>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</si>
  <si>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</si>
  <si>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</si>
  <si>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</si>
  <si>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</si>
  <si>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</si>
  <si>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</si>
  <si>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</si>
  <si>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</si>
  <si>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</si>
  <si>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</si>
  <si>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</si>
  <si>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</si>
  <si>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</si>
  <si>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</si>
  <si>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</si>
  <si>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</si>
  <si>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</si>
  <si>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</si>
  <si>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</si>
  <si>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</si>
  <si>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</si>
  <si>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</si>
  <si>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</si>
  <si>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</si>
  <si>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</si>
  <si>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</si>
  <si>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</si>
  <si>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</si>
  <si>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</si>
  <si>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</si>
  <si>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</si>
  <si>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</si>
  <si>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</si>
  <si>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</si>
  <si>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</si>
  <si>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</si>
  <si>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</si>
  <si>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</si>
  <si>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</si>
  <si>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</si>
  <si>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</si>
  <si>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</si>
  <si>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</si>
  <si>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</si>
  <si>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</si>
  <si>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</si>
  <si>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</si>
  <si>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</si>
  <si>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</si>
  <si>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</si>
  <si>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</si>
  <si>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</si>
  <si>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</si>
  <si>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</si>
  <si>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</si>
  <si>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</si>
  <si>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</si>
  <si>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</si>
  <si>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</si>
  <si>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</si>
  <si>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</si>
  <si>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</si>
  <si>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</si>
  <si>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</si>
  <si>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</si>
  <si>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</si>
  <si>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</si>
  <si>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</si>
  <si>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</si>
  <si>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</si>
  <si>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</si>
  <si>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</si>
  <si>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</si>
  <si>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</si>
  <si>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</si>
  <si>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</si>
  <si>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</si>
  <si>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</si>
  <si>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</si>
  <si>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</si>
  <si>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</si>
  <si>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</si>
  <si>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</si>
  <si>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</si>
  <si>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</si>
  <si>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</si>
  <si>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</si>
  <si>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</si>
  <si>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</si>
  <si>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</si>
  <si>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</si>
  <si>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</si>
  <si>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</si>
  <si>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</si>
  <si>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</si>
  <si>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</si>
  <si>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</si>
  <si>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</si>
  <si>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</si>
  <si>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</si>
  <si>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</si>
  <si>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</si>
  <si>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</si>
  <si>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</si>
  <si>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</si>
  <si>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</si>
  <si>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</si>
  <si>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</si>
  <si>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</si>
  <si>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</si>
  <si>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</si>
  <si>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</si>
  <si>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</si>
  <si>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</si>
  <si>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</si>
  <si>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</si>
  <si>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</si>
  <si>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</si>
  <si>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</si>
  <si>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</si>
  <si>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</si>
  <si>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</si>
  <si>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</si>
  <si>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</si>
  <si>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</si>
  <si>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</si>
  <si>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</si>
  <si>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</si>
  <si>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</si>
  <si>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</si>
  <si>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</si>
  <si>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</si>
  <si>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</si>
  <si>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</si>
  <si>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</si>
  <si>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</si>
  <si>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</si>
  <si>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</si>
  <si>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</si>
  <si>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</si>
  <si>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</si>
  <si>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</si>
  <si>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</si>
  <si>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</si>
  <si>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</si>
  <si>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</si>
  <si>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</si>
  <si>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</si>
  <si>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</si>
  <si>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</si>
  <si>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</si>
  <si>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</si>
  <si>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</si>
  <si>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</si>
  <si>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</si>
  <si>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</si>
  <si>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</si>
  <si>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</si>
  <si>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</si>
  <si>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</si>
  <si>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</si>
  <si>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</si>
  <si>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</si>
  <si>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</si>
  <si>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</si>
  <si>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</si>
  <si>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</si>
  <si>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</si>
  <si>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</si>
  <si>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</si>
  <si>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</si>
  <si>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</si>
  <si>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</si>
  <si>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</si>
  <si>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</si>
  <si>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</si>
  <si>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</si>
  <si>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</si>
  <si>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</si>
  <si>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</si>
  <si>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</si>
  <si>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</si>
  <si>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</si>
  <si>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</si>
  <si>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</si>
  <si>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</si>
  <si>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</si>
  <si>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</si>
  <si>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</si>
  <si>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</si>
  <si>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</si>
  <si>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</si>
  <si>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</si>
  <si>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</si>
  <si>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</si>
  <si>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</si>
  <si>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</si>
  <si>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</si>
  <si>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</si>
  <si>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</si>
  <si>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</si>
  <si>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</si>
  <si>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</si>
  <si>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</si>
  <si>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</si>
  <si>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</si>
  <si>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</si>
  <si>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</si>
  <si>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</si>
  <si>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</si>
  <si>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</si>
  <si>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</si>
  <si>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</si>
  <si>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</si>
  <si>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</si>
  <si>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</si>
  <si>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</si>
  <si>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</si>
  <si>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</si>
  <si>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</si>
  <si>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</si>
  <si>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</si>
  <si>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</si>
  <si>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</si>
  <si>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</si>
  <si>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</si>
  <si>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</si>
  <si>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</si>
  <si>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</si>
  <si>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</si>
  <si>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</si>
  <si>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</si>
  <si>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</si>
  <si>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</si>
  <si>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</si>
  <si>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</si>
  <si>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</si>
  <si>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</si>
  <si>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</si>
  <si>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</si>
  <si>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</si>
  <si>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</si>
  <si>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</si>
  <si>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</si>
  <si>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</si>
  <si>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</si>
  <si>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</si>
  <si>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</si>
  <si>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</si>
  <si>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</si>
  <si>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</si>
  <si>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</si>
  <si>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</si>
  <si>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</si>
  <si>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</si>
  <si>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</si>
  <si>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</si>
  <si>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</si>
  <si>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</si>
  <si>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</si>
  <si>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</si>
  <si>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</si>
  <si>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</si>
  <si>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</si>
  <si>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</si>
  <si>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</si>
  <si>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</si>
  <si>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</si>
  <si>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</si>
  <si>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</si>
  <si>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</si>
  <si>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</si>
  <si>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</si>
  <si>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</si>
  <si>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</si>
  <si>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</si>
  <si>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</si>
  <si>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</si>
  <si>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</si>
  <si>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</si>
  <si>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</si>
  <si>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</si>
  <si>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</si>
  <si>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</si>
  <si>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</si>
  <si>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</si>
  <si>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</si>
  <si>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</si>
  <si>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</si>
  <si>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</si>
  <si>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</si>
  <si>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</si>
  <si>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</si>
  <si>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</si>
  <si>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</si>
  <si>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</si>
  <si>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</si>
  <si>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</si>
  <si>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</si>
  <si>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</si>
  <si>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</si>
  <si>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</si>
  <si>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</si>
  <si>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</si>
  <si>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</si>
  <si>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</si>
  <si>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</si>
  <si>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</si>
  <si>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</si>
  <si>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</si>
  <si>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</si>
  <si>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</si>
  <si>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</si>
  <si>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</si>
  <si>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</si>
  <si>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</si>
  <si>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</si>
  <si>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</si>
  <si>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</si>
  <si>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</si>
  <si>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</si>
  <si>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</si>
  <si>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</si>
  <si>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</si>
  <si>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</si>
  <si>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</si>
  <si>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</si>
  <si>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</si>
  <si>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</si>
  <si>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</si>
  <si>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</si>
  <si>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</si>
  <si>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</si>
  <si>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</si>
  <si>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</si>
  <si>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</si>
  <si>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</si>
  <si>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</si>
  <si>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</si>
  <si>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</si>
  <si>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</si>
  <si>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</si>
  <si>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</si>
  <si>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</si>
  <si>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</si>
  <si>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</si>
  <si>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</si>
  <si>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</si>
  <si>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</si>
  <si>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</si>
  <si>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</si>
  <si>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</si>
  <si>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</si>
  <si>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</si>
  <si>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</si>
  <si>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</si>
  <si>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</si>
  <si>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</si>
  <si>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</si>
  <si>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</si>
  <si>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</si>
  <si>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</si>
  <si>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</si>
  <si>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</si>
  <si>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</si>
  <si>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</si>
  <si>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</si>
  <si>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</si>
  <si>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</si>
  <si>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</si>
  <si>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</si>
  <si>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</si>
  <si>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</si>
  <si>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</si>
  <si>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</si>
  <si>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</si>
  <si>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</si>
  <si>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</si>
  <si>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</si>
  <si>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</si>
  <si>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</si>
  <si>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</si>
  <si>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</si>
  <si>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</si>
  <si>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</si>
  <si>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</si>
  <si>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</si>
  <si>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</si>
  <si>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</si>
  <si>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</si>
  <si>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</si>
  <si>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</si>
  <si>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</si>
  <si>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</si>
  <si>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</si>
  <si>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</si>
  <si>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</si>
  <si>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</si>
  <si>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</si>
  <si>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</si>
  <si>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</si>
  <si>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</si>
  <si>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</si>
  <si>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</si>
  <si>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</si>
  <si>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</si>
  <si>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</si>
  <si>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</si>
  <si>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</si>
  <si>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</si>
  <si>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</si>
  <si>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</si>
  <si>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</si>
  <si>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</si>
  <si>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</si>
  <si>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</si>
  <si>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</si>
  <si>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</si>
  <si>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</si>
  <si>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</si>
  <si>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</si>
  <si>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</si>
  <si>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</si>
  <si>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</si>
  <si>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</si>
  <si>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</si>
  <si>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</si>
  <si>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</si>
  <si>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</si>
  <si>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</si>
  <si>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</si>
  <si>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</si>
  <si>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</si>
  <si>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</si>
  <si>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</si>
  <si>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</si>
  <si>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</si>
  <si>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</si>
  <si>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</si>
  <si>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</si>
  <si>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</si>
  <si>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</si>
  <si>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</si>
  <si>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</si>
  <si>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</si>
  <si>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</si>
  <si>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</si>
  <si>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</si>
  <si>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</si>
  <si>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</si>
  <si>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</si>
  <si>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</si>
  <si>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</si>
  <si>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</si>
  <si>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</si>
  <si>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</si>
  <si>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</si>
  <si>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</si>
  <si>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</si>
  <si>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</si>
  <si>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</si>
  <si>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</si>
  <si>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</si>
  <si>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</si>
  <si>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</si>
  <si>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</si>
  <si>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</si>
  <si>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</si>
  <si>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</si>
  <si>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</si>
  <si>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</si>
  <si>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</si>
  <si>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</si>
  <si>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</si>
  <si>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</si>
  <si>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</si>
  <si>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</si>
  <si>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</si>
  <si>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</si>
  <si>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</si>
  <si>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</si>
  <si>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</si>
  <si>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</si>
  <si>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</si>
  <si>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</si>
  <si>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</si>
  <si>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</si>
  <si>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</si>
  <si>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</si>
  <si>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</si>
  <si>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</si>
  <si>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</si>
  <si>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</si>
  <si>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</si>
  <si>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</si>
  <si>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</si>
  <si>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</si>
  <si>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</si>
  <si>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</si>
  <si>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</si>
  <si>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</si>
  <si>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</si>
  <si>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</si>
  <si>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</si>
  <si>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</si>
  <si>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</si>
  <si>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</si>
  <si>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</si>
  <si>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</si>
  <si>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</si>
  <si>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</si>
  <si>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</si>
  <si>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</si>
  <si>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</si>
  <si>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</si>
  <si>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</si>
  <si>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</si>
  <si>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</si>
  <si>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</si>
  <si>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</si>
  <si>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</si>
  <si>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</si>
  <si>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</si>
  <si>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</si>
  <si>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</si>
  <si>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</si>
  <si>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</si>
  <si>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</si>
  <si>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</si>
  <si>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</si>
  <si>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</si>
  <si>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</si>
  <si>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</si>
  <si>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</si>
  <si>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</si>
  <si>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</si>
  <si>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</si>
  <si>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</si>
  <si>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</si>
  <si>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</si>
  <si>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</si>
  <si>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</si>
  <si>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</si>
  <si>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</si>
  <si>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</si>
  <si>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</si>
  <si>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</si>
  <si>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</si>
  <si>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</si>
  <si>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</si>
  <si>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</si>
  <si>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</si>
  <si>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</si>
  <si>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</si>
  <si>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</si>
  <si>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</si>
  <si>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</si>
  <si>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</si>
  <si>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</si>
  <si>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</si>
  <si>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</si>
  <si>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</si>
  <si>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</si>
  <si>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</si>
  <si>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</si>
  <si>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</si>
  <si>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</si>
  <si>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</si>
  <si>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</si>
  <si>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</si>
  <si>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</si>
  <si>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</si>
  <si>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</si>
  <si>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</si>
  <si>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</si>
  <si>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</si>
  <si>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</si>
  <si>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</si>
  <si>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</si>
  <si>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</si>
  <si>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</si>
  <si>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</si>
  <si>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</si>
  <si>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</si>
  <si>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</si>
  <si>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</si>
  <si>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</si>
  <si>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</si>
  <si>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</si>
  <si>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</si>
  <si>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</si>
  <si>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</si>
  <si>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</si>
  <si>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</si>
  <si>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</si>
  <si>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</si>
  <si>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</si>
  <si>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</si>
  <si>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</si>
  <si>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</si>
  <si>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</si>
  <si>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</si>
  <si>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</si>
  <si>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</si>
  <si>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</si>
  <si>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</si>
  <si>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</si>
  <si>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</si>
  <si>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</si>
  <si>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</si>
  <si>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</si>
  <si>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</si>
  <si>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</si>
  <si>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</si>
  <si>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</si>
  <si>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</si>
  <si>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</si>
  <si>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</si>
  <si>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</si>
  <si>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</si>
  <si>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</si>
  <si>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</si>
  <si>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</si>
  <si>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</si>
  <si>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</si>
  <si>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</si>
  <si>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</si>
  <si>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</si>
  <si>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</si>
  <si>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</si>
  <si>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</si>
  <si>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</si>
  <si>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</si>
  <si>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</si>
  <si>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</si>
  <si>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</si>
  <si>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</si>
  <si>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</si>
  <si>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</si>
  <si>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</si>
  <si>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</si>
  <si>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</si>
  <si>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</si>
  <si>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</si>
  <si>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</si>
  <si>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</si>
  <si>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</si>
  <si>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</si>
  <si>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</si>
  <si>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</si>
  <si>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</si>
  <si>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</si>
  <si>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</si>
  <si>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</si>
  <si>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</si>
  <si>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</si>
  <si>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</si>
  <si>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</si>
  <si>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</si>
  <si>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</si>
  <si>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</si>
  <si>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</si>
  <si>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</si>
  <si>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</si>
  <si>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</si>
  <si>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</si>
  <si>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</si>
  <si>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</si>
  <si>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</si>
  <si>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</si>
  <si>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</si>
  <si>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</si>
  <si>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</si>
  <si>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</si>
  <si>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</si>
  <si>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</si>
  <si>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</si>
  <si>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</si>
  <si>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</si>
  <si>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</si>
  <si>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</si>
  <si>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</si>
  <si>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</si>
  <si>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</si>
  <si>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</si>
  <si>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</si>
  <si>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</si>
  <si>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</si>
  <si>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</si>
  <si>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</si>
  <si>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</si>
  <si>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</si>
  <si>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</si>
  <si>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</si>
  <si>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</si>
  <si>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</si>
  <si>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</si>
  <si>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</si>
  <si>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</si>
  <si>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</si>
  <si>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</si>
  <si>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</si>
  <si>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</si>
  <si>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</si>
  <si>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</si>
  <si>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</si>
  <si>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</si>
  <si>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</si>
  <si>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</si>
  <si>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</si>
  <si>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</si>
  <si>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</si>
  <si>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</si>
  <si>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</si>
  <si>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</si>
  <si>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</si>
  <si>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</si>
  <si>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</si>
  <si>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</si>
  <si>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</si>
  <si>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</si>
  <si>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</si>
  <si>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</si>
  <si>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</si>
  <si>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</si>
  <si>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</si>
  <si>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</si>
  <si>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</si>
  <si>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</si>
  <si>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</si>
  <si>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</si>
  <si>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</si>
  <si>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</si>
  <si>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</si>
  <si>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</si>
  <si>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</si>
  <si>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</si>
  <si>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</si>
  <si>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</si>
  <si>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</si>
  <si>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</si>
  <si>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</si>
  <si>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</si>
  <si>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</si>
  <si>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</si>
  <si>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</si>
  <si>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</si>
  <si>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</si>
  <si>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</si>
  <si>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</si>
  <si>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</si>
  <si>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</si>
  <si>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</si>
  <si>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</si>
  <si>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</si>
  <si>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</si>
  <si>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</si>
  <si>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</si>
  <si>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</si>
  <si>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</si>
  <si>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</si>
  <si>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</si>
  <si>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</si>
  <si>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</si>
  <si>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</si>
  <si>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</si>
  <si>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</si>
  <si>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</si>
  <si>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</si>
  <si>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</si>
  <si>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</si>
  <si>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</si>
  <si>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</si>
  <si>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</si>
  <si>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</si>
  <si>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</si>
  <si>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</si>
  <si>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</si>
  <si>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</si>
  <si>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</si>
  <si>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</si>
  <si>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</si>
  <si>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</si>
  <si>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</si>
  <si>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</si>
  <si>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</si>
  <si>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</si>
  <si>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</si>
  <si>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</si>
  <si>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</si>
  <si>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</si>
  <si>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</si>
  <si>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</si>
  <si>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</si>
  <si>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</si>
  <si>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</si>
  <si>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</si>
  <si>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</si>
  <si>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</si>
  <si>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</si>
  <si>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</si>
  <si>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</si>
  <si>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</si>
  <si>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</si>
  <si>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</si>
  <si>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</si>
  <si>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</si>
  <si>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</si>
  <si>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</si>
  <si>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</si>
  <si>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</si>
  <si>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</si>
  <si>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</si>
  <si>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</si>
  <si>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</si>
  <si>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</si>
  <si>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</si>
  <si>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</si>
  <si>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</si>
  <si>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</si>
  <si>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</si>
  <si>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</si>
  <si>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</si>
  <si>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</si>
  <si>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</si>
  <si>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</si>
  <si>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</si>
  <si>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</si>
  <si>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</si>
  <si>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</si>
  <si>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</si>
  <si>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</si>
  <si>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</si>
  <si>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</si>
  <si>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</si>
  <si>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</si>
  <si>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</si>
  <si>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</si>
  <si>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</si>
  <si>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</si>
  <si>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</si>
  <si>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</si>
  <si>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</si>
  <si>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</si>
  <si>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</si>
  <si>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</si>
  <si>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</si>
  <si>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</si>
  <si>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</si>
  <si>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</si>
  <si>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</si>
  <si>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</si>
  <si>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</si>
  <si>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</si>
  <si>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</si>
  <si>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</si>
  <si>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</si>
  <si>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</si>
  <si>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</si>
  <si>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</si>
  <si>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</si>
  <si>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</si>
  <si>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</si>
  <si>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</si>
  <si>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</si>
  <si>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</si>
  <si>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</si>
  <si>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</si>
  <si>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</si>
  <si>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</si>
  <si>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</si>
  <si>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</si>
  <si>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</si>
  <si>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</si>
  <si>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</si>
  <si>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</si>
  <si>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</si>
  <si>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</si>
  <si>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</si>
  <si>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</si>
  <si>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</si>
  <si>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</si>
  <si>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</si>
  <si>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</si>
  <si>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</si>
  <si>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</si>
  <si>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</si>
  <si>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</si>
  <si>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</si>
  <si>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</si>
  <si>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</si>
  <si>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</si>
  <si>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</si>
  <si>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</si>
  <si>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</si>
  <si>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</si>
  <si>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</si>
  <si>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</si>
  <si>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</si>
  <si>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</si>
  <si>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</si>
  <si>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</si>
  <si>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</si>
  <si>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</si>
  <si>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</si>
  <si>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</si>
  <si>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</si>
  <si>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</si>
  <si>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</si>
  <si>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</si>
  <si>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</si>
  <si>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</si>
  <si>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</si>
  <si>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</si>
  <si>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</si>
  <si>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</si>
  <si>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</si>
  <si>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</si>
  <si>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</si>
  <si>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</si>
  <si>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</si>
  <si>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</si>
  <si>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</si>
  <si>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</si>
  <si>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</si>
  <si>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</si>
  <si>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</si>
  <si>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</si>
  <si>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</si>
  <si>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</si>
  <si>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</si>
  <si>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</si>
  <si>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</si>
  <si>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</si>
  <si>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</si>
  <si>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</si>
  <si>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</si>
  <si>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</si>
  <si>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</si>
  <si>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</si>
  <si>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</si>
  <si>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</si>
  <si>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</si>
  <si>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</si>
  <si>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</si>
  <si>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</si>
  <si>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</si>
  <si>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</si>
  <si>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</si>
  <si>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</si>
  <si>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</si>
  <si>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</si>
  <si>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</si>
  <si>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</si>
  <si>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</si>
  <si>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</si>
  <si>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</si>
  <si>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</si>
  <si>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</si>
  <si>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</si>
  <si>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</si>
  <si>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</si>
  <si>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</si>
  <si>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</si>
  <si>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</si>
  <si>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</si>
  <si>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</si>
  <si>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</si>
  <si>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</si>
  <si>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</si>
  <si>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</si>
  <si>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</si>
  <si>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</si>
  <si>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</si>
  <si>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</si>
  <si>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</si>
  <si>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</si>
  <si>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</si>
  <si>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</si>
  <si>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</si>
  <si>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</si>
  <si>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</si>
  <si>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</si>
  <si>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</si>
  <si>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</si>
  <si>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</si>
  <si>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</si>
  <si>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</si>
  <si>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</si>
  <si>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</si>
  <si>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</si>
  <si>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</si>
  <si>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</si>
  <si>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</si>
  <si>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</si>
  <si>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</si>
  <si>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</si>
  <si>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</si>
  <si>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</si>
  <si>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</si>
  <si>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</si>
  <si>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</si>
  <si>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</si>
  <si>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</si>
  <si>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</si>
  <si>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</si>
  <si>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</si>
  <si>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</si>
  <si>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</si>
  <si>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</si>
  <si>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</si>
  <si>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</si>
  <si>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</si>
  <si>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</si>
  <si>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</si>
  <si>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</si>
  <si>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</si>
  <si>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</si>
  <si>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</si>
  <si>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</si>
  <si>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</si>
  <si>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</si>
  <si>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</si>
  <si>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</si>
  <si>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</si>
  <si>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</si>
  <si>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</si>
  <si>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</si>
  <si>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</si>
  <si>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</si>
  <si>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</si>
  <si>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</si>
  <si>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</si>
  <si>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</si>
  <si>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</si>
  <si>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</si>
  <si>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</si>
  <si>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</si>
  <si>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</si>
  <si>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</si>
  <si>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</si>
  <si>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</si>
  <si>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</si>
  <si>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</si>
  <si>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</si>
  <si>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</si>
  <si>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</si>
  <si>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</si>
  <si>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</si>
  <si>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</si>
  <si>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</si>
  <si>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</si>
  <si>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</si>
  <si>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</si>
  <si>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</si>
  <si>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</si>
  <si>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</si>
  <si>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</si>
  <si>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</si>
  <si>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</si>
  <si>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</si>
  <si>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</si>
  <si>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</si>
  <si>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</si>
  <si>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</si>
  <si>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</si>
  <si>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</si>
  <si>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</si>
  <si>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</si>
  <si>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</si>
  <si>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</si>
  <si>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</si>
  <si>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</si>
  <si>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</si>
  <si>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</si>
  <si>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</si>
  <si>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</si>
  <si>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</si>
  <si>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</si>
  <si>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</si>
  <si>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</si>
  <si>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</si>
  <si>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</si>
  <si>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</si>
  <si>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</si>
  <si>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</si>
  <si>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</si>
  <si>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</si>
  <si>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</si>
  <si>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</si>
  <si>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</si>
  <si>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</si>
  <si>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</si>
  <si>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</si>
  <si>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</si>
  <si>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</si>
  <si>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</si>
  <si>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</si>
  <si>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</si>
  <si>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</si>
  <si>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</si>
  <si>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</si>
  <si>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</si>
  <si>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</si>
  <si>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</si>
  <si>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</si>
  <si>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</si>
  <si>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</si>
  <si>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</si>
  <si>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</si>
  <si>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</si>
  <si>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</si>
  <si>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</si>
  <si>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</si>
  <si>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</si>
  <si>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</si>
  <si>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</si>
  <si>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</si>
  <si>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</si>
  <si>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</si>
  <si>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</si>
  <si>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</si>
  <si>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</si>
  <si>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</si>
  <si>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</si>
  <si>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</si>
  <si>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</si>
  <si>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</si>
  <si>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</si>
  <si>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</si>
  <si>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</si>
  <si>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</si>
  <si>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</si>
  <si>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</si>
  <si>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</si>
  <si>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</si>
  <si>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</si>
  <si>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</si>
  <si>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</si>
  <si>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</si>
  <si>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</si>
  <si>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</si>
  <si>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</si>
  <si>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</si>
  <si>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</si>
  <si>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</si>
  <si>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</si>
  <si>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</si>
  <si>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</si>
  <si>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</si>
  <si>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</si>
  <si>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</si>
  <si>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</si>
  <si>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</si>
  <si>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</si>
  <si>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</si>
  <si>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</si>
  <si>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</si>
  <si>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</si>
  <si>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</si>
  <si>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</si>
  <si>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</si>
  <si>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</si>
  <si>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</si>
  <si>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</si>
  <si>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</si>
  <si>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</si>
  <si>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</si>
  <si>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</si>
  <si>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</si>
  <si>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</si>
  <si>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</si>
  <si>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</si>
  <si>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</si>
  <si>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</si>
  <si>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</si>
  <si>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</si>
  <si>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</si>
  <si>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</si>
  <si>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</si>
  <si>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</si>
  <si>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</si>
  <si>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</si>
  <si>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</si>
  <si>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</si>
  <si>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</si>
  <si>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</si>
  <si>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</si>
  <si>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</si>
  <si>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</si>
  <si>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</si>
  <si>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</si>
  <si>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</si>
  <si>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</si>
  <si>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</si>
  <si>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</si>
  <si>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</si>
  <si>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</si>
  <si>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</si>
  <si>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</si>
  <si>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</si>
  <si>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</si>
  <si>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</si>
  <si>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</si>
  <si>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</si>
  <si>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</si>
  <si>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</si>
  <si>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</si>
  <si>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</si>
  <si>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</si>
  <si>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</si>
  <si>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</si>
  <si>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</si>
  <si>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</si>
  <si>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</si>
  <si>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</si>
  <si>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</si>
  <si>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</si>
  <si>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</si>
  <si>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</si>
  <si>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</si>
  <si>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</si>
  <si>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</si>
  <si>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</si>
  <si>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</si>
  <si>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</si>
  <si>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</si>
  <si>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</si>
  <si>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</si>
  <si>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</si>
  <si>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</si>
  <si>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</si>
  <si>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</si>
  <si>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</si>
  <si>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</si>
  <si>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</si>
  <si>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</si>
  <si>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</si>
  <si>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</si>
  <si>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</si>
  <si>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</si>
  <si>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</si>
  <si>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</si>
  <si>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</si>
  <si>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</si>
  <si>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</si>
  <si>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</si>
  <si>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</si>
  <si>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</si>
  <si>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</si>
  <si>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</si>
  <si>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</si>
  <si>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</si>
  <si>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</si>
  <si>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</si>
  <si>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</si>
  <si>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</si>
  <si>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</si>
  <si>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</si>
  <si>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</si>
  <si>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</si>
  <si>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</si>
  <si>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</si>
  <si>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</si>
  <si>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</si>
  <si>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</si>
  <si>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</si>
  <si>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</si>
  <si>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</si>
  <si>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</si>
  <si>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</si>
  <si>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</si>
  <si>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</si>
  <si>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</si>
  <si>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</si>
  <si>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</si>
  <si>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</si>
  <si>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</si>
  <si>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</si>
  <si>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</si>
  <si>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</si>
  <si>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</si>
  <si>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</si>
  <si>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</si>
  <si>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</si>
  <si>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</si>
  <si>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</si>
  <si>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</si>
  <si>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</si>
  <si>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</si>
  <si>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</si>
  <si>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</si>
  <si>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</si>
  <si>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</si>
  <si>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</si>
  <si>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</si>
  <si>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</si>
  <si>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</si>
  <si>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</si>
  <si>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</si>
  <si>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</si>
  <si>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</si>
  <si>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</si>
  <si>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</si>
  <si>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</si>
  <si>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</si>
  <si>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</si>
  <si>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</si>
  <si>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</si>
  <si>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</si>
  <si>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</si>
  <si>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</si>
  <si>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</si>
  <si>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</si>
  <si>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</si>
  <si>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</si>
  <si>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</si>
  <si>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</si>
  <si>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</si>
  <si>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</si>
  <si>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</si>
  <si>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</si>
  <si>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</si>
  <si>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</si>
  <si>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</si>
  <si>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</si>
  <si>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</si>
  <si>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</si>
  <si>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</si>
  <si>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</si>
  <si>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</si>
  <si>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</si>
  <si>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</si>
  <si>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</si>
  <si>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</si>
  <si>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</si>
  <si>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</si>
  <si>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</si>
  <si>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</si>
  <si>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</si>
  <si>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</si>
  <si>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</si>
  <si>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</si>
  <si>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</si>
  <si>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</si>
  <si>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</si>
  <si>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</si>
  <si>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</si>
  <si>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</si>
  <si>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</si>
  <si>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</si>
  <si>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</si>
  <si>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</si>
  <si>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</si>
  <si>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</si>
  <si>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</si>
  <si>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</si>
  <si>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</si>
  <si>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</si>
  <si>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</si>
  <si>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</si>
  <si>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</si>
  <si>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</si>
  <si>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</si>
  <si>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</si>
  <si>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</si>
  <si>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</si>
  <si>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</si>
  <si>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</si>
  <si>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</si>
  <si>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</si>
  <si>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</si>
  <si>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</si>
  <si>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</si>
  <si>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</si>
  <si>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</si>
  <si>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</si>
  <si>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</si>
  <si>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</si>
  <si>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</si>
  <si>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</si>
  <si>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</si>
  <si>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</si>
  <si>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</si>
  <si>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</si>
  <si>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</si>
  <si>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</si>
  <si>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</si>
  <si>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</si>
  <si>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</si>
  <si>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</si>
  <si>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</si>
  <si>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</si>
  <si>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</si>
  <si>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</si>
  <si>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</si>
  <si>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</si>
  <si>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</si>
  <si>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</si>
  <si>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</si>
  <si>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</si>
  <si>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</si>
  <si>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</si>
  <si>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</si>
  <si>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</si>
  <si>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</si>
  <si>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</si>
  <si>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</si>
  <si>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</si>
  <si>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</si>
  <si>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</si>
  <si>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</si>
  <si>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</si>
  <si>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</si>
  <si>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</si>
  <si>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</si>
  <si>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</si>
  <si>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</si>
  <si>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</si>
  <si>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</si>
  <si>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</si>
  <si>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</si>
  <si>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</si>
  <si>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</si>
  <si>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</si>
  <si>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</si>
  <si>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</si>
  <si>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</si>
  <si>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</si>
  <si>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</si>
  <si>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</si>
  <si>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</si>
  <si>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</si>
  <si>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</si>
  <si>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</si>
  <si>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</si>
  <si>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</si>
  <si>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</si>
  <si>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</si>
  <si>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</si>
  <si>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</si>
  <si>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</si>
  <si>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</si>
  <si>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</si>
  <si>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</si>
  <si>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</si>
  <si>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</si>
  <si>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</si>
  <si>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</si>
  <si>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</si>
  <si>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</si>
  <si>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</si>
  <si>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</si>
  <si>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</si>
  <si>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</si>
  <si>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</si>
  <si>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</si>
  <si>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</si>
  <si>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</si>
  <si>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</si>
  <si>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</si>
  <si>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</si>
  <si>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</si>
  <si>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</si>
  <si>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</si>
  <si>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</si>
  <si>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</si>
  <si>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</si>
  <si>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</si>
  <si>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</si>
  <si>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</si>
  <si>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</si>
  <si>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</si>
  <si>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</si>
  <si>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</si>
  <si>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</si>
  <si>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</si>
  <si>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</si>
  <si>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</si>
  <si>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</si>
  <si>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</si>
  <si>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</si>
  <si>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</si>
  <si>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</si>
  <si>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</si>
  <si>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</si>
  <si>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</si>
  <si>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</si>
  <si>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</si>
  <si>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</si>
  <si>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</si>
  <si>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</si>
  <si>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</si>
  <si>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</si>
  <si>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</si>
  <si>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</si>
  <si>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</si>
  <si>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</si>
  <si>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</si>
  <si>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</si>
  <si>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</si>
  <si>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</si>
  <si>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</si>
  <si>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</si>
  <si>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</si>
  <si>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</si>
  <si>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</si>
  <si>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</si>
  <si>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</si>
  <si>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</si>
  <si>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</si>
  <si>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</si>
  <si>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</si>
  <si>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</si>
  <si>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</si>
  <si>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</si>
  <si>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</si>
  <si>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</si>
  <si>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</si>
  <si>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</si>
  <si>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</si>
  <si>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</si>
  <si>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</si>
  <si>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</si>
  <si>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</si>
  <si>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</si>
  <si>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</si>
  <si>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</si>
  <si>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</si>
  <si>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</si>
  <si>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</si>
  <si>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</si>
  <si>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</si>
  <si>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</si>
  <si>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</si>
  <si>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</si>
  <si>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</si>
  <si>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</si>
  <si>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</si>
  <si>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</si>
  <si>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</si>
  <si>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</si>
  <si>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</si>
  <si>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</si>
  <si>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</si>
  <si>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</si>
  <si>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</si>
  <si>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</si>
  <si>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</si>
  <si>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</si>
  <si>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</si>
  <si>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</si>
  <si>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</si>
  <si>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</si>
  <si>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</si>
  <si>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</si>
  <si>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</si>
  <si>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</si>
  <si>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</si>
  <si>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</si>
  <si>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</si>
  <si>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</si>
  <si>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</si>
  <si>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</si>
  <si>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</si>
  <si>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</si>
  <si>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</si>
  <si>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</si>
  <si>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</si>
  <si>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</si>
  <si>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</si>
  <si>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</si>
  <si>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</si>
  <si>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</si>
  <si>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</si>
  <si>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</si>
  <si>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</si>
  <si>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</si>
  <si>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</si>
  <si>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</si>
  <si>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</si>
  <si>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</si>
  <si>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</si>
  <si>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</si>
  <si>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</si>
  <si>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</si>
  <si>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</si>
  <si>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</si>
  <si>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</si>
  <si>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</si>
  <si>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</si>
  <si>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</si>
  <si>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</si>
  <si>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</si>
  <si>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</si>
  <si>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</si>
  <si>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</si>
  <si>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</si>
  <si>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</si>
  <si>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</si>
  <si>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</si>
  <si>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</si>
  <si>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</si>
  <si>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</si>
  <si>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</si>
  <si>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</si>
  <si>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</si>
  <si>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</si>
  <si>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</si>
  <si>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</si>
  <si>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</si>
  <si>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</si>
  <si>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</si>
  <si>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</si>
  <si>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</si>
  <si>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</si>
  <si>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</si>
  <si>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</si>
  <si>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</si>
  <si>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</si>
  <si>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</si>
  <si>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</si>
  <si>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</si>
  <si>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</si>
  <si>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</si>
  <si>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</si>
  <si>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</si>
  <si>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</si>
  <si>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</si>
  <si>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</si>
  <si>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</si>
  <si>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</si>
  <si>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</si>
  <si>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</si>
  <si>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</si>
  <si>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</si>
  <si>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</si>
  <si>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</si>
  <si>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</si>
  <si>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</si>
  <si>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</si>
  <si>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</si>
  <si>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</si>
  <si>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</si>
  <si>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</si>
  <si>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</si>
  <si>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</si>
  <si>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</si>
  <si>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</si>
  <si>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</si>
  <si>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</si>
  <si>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</si>
  <si>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</si>
  <si>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</si>
  <si>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</si>
  <si>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</si>
  <si>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</si>
  <si>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</si>
  <si>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</si>
  <si>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</si>
  <si>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</si>
  <si>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</si>
  <si>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</si>
  <si>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</si>
  <si>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</si>
  <si>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</si>
  <si>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</si>
  <si>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</si>
  <si>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</si>
  <si>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</si>
  <si>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</si>
  <si>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</si>
  <si>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</si>
  <si>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</si>
  <si>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</si>
  <si>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</si>
  <si>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</si>
  <si>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</si>
  <si>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</si>
  <si>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</si>
  <si>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</si>
  <si>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</si>
  <si>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</si>
  <si>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</si>
  <si>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</si>
  <si>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</si>
  <si>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</si>
  <si>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</si>
  <si>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</si>
  <si>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</si>
  <si>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</si>
  <si>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</si>
  <si>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</si>
  <si>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</si>
  <si>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</si>
  <si>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</si>
  <si>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</si>
  <si>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</si>
  <si>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</si>
  <si>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</si>
  <si>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</si>
  <si>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</si>
  <si>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</si>
  <si>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</si>
  <si>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</si>
  <si>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</si>
  <si>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</si>
  <si>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</si>
  <si>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</si>
  <si>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</si>
  <si>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</si>
  <si>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</si>
  <si>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</si>
  <si>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</si>
  <si>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</si>
  <si>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</si>
  <si>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</si>
  <si>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</si>
  <si>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</si>
  <si>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</si>
  <si>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</si>
  <si>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</si>
  <si>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</si>
  <si>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</si>
  <si>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</si>
  <si>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</si>
  <si>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</si>
  <si>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</si>
  <si>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</si>
  <si>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</si>
  <si>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</si>
  <si>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</si>
  <si>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</si>
  <si>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</si>
  <si>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</si>
  <si>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</si>
  <si>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</si>
  <si>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</si>
  <si>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</si>
  <si>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</si>
  <si>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</si>
  <si>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</si>
  <si>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</si>
  <si>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</si>
  <si>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</si>
  <si>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</si>
  <si>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</si>
  <si>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</si>
  <si>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</si>
  <si>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</si>
  <si>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</si>
  <si>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</si>
  <si>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</si>
  <si>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</si>
  <si>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</si>
  <si>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</si>
  <si>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</si>
  <si>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</si>
  <si>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</si>
  <si>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</si>
  <si>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</si>
  <si>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</si>
  <si>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</si>
  <si>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</si>
  <si>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</si>
  <si>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</si>
  <si>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</si>
  <si>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</si>
  <si>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</si>
  <si>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</si>
  <si>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</si>
  <si>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</si>
  <si>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</si>
  <si>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</si>
  <si>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</si>
  <si>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</si>
  <si>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</si>
  <si>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</si>
  <si>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</si>
  <si>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</si>
  <si>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</si>
  <si>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</si>
  <si>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</si>
  <si>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</si>
  <si>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</si>
  <si>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</si>
  <si>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</si>
  <si>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</si>
  <si>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</si>
  <si>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</si>
  <si>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</si>
  <si>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</si>
  <si>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</si>
  <si>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</si>
  <si>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</si>
  <si>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</si>
  <si>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</si>
  <si>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</si>
  <si>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</si>
  <si>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</si>
  <si>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</si>
  <si>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</si>
  <si>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</si>
  <si>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</si>
  <si>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</si>
  <si>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</si>
  <si>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</si>
  <si>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</si>
  <si>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</si>
  <si>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</si>
  <si>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</si>
  <si>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</si>
  <si>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</si>
  <si>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</si>
  <si>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</si>
  <si>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</si>
  <si>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</si>
  <si>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</si>
  <si>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</si>
  <si>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</si>
  <si>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</si>
  <si>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</si>
  <si>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</si>
  <si>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</si>
  <si>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</si>
  <si>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</si>
  <si>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</si>
  <si>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</si>
  <si>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</si>
  <si>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</si>
  <si>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</si>
  <si>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</si>
  <si>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</si>
  <si>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</si>
  <si>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</si>
  <si>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</si>
  <si>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</si>
  <si>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</si>
  <si>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</si>
  <si>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</si>
  <si>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</si>
  <si>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</si>
  <si>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</si>
  <si>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</si>
  <si>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</si>
  <si>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</si>
  <si>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</si>
  <si>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</si>
  <si>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</si>
  <si>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</si>
  <si>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</si>
  <si>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</si>
  <si>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</si>
  <si>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</si>
  <si>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</si>
  <si>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</si>
  <si>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</si>
  <si>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</si>
  <si>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</si>
  <si>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</si>
  <si>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</si>
  <si>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</si>
  <si>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</si>
  <si>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</si>
  <si>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</si>
  <si>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</si>
  <si>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</si>
  <si>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</si>
  <si>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</si>
  <si>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</si>
  <si>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</si>
  <si>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</si>
  <si>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</si>
  <si>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</si>
  <si>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</si>
  <si>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</si>
  <si>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</si>
  <si>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</si>
  <si>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</si>
  <si>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</si>
  <si>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</si>
  <si>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</si>
  <si>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</si>
  <si>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</si>
  <si>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</si>
  <si>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</si>
  <si>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</si>
  <si>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</si>
  <si>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</si>
  <si>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</si>
  <si>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</si>
  <si>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</si>
  <si>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</si>
  <si>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</si>
  <si>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</si>
  <si>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</si>
  <si>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</si>
  <si>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</si>
  <si>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</si>
  <si>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</si>
  <si>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</si>
  <si>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</si>
  <si>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</si>
  <si>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</si>
  <si>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</si>
  <si>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</si>
  <si>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</si>
  <si>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</si>
  <si>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</si>
  <si>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</si>
  <si>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</si>
  <si>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</si>
  <si>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</si>
  <si>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</si>
  <si>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</si>
  <si>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</si>
  <si>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</si>
  <si>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</si>
  <si>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</si>
  <si>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</si>
  <si>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</si>
  <si>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</si>
  <si>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</si>
  <si>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</si>
  <si>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</si>
  <si>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</si>
  <si>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</si>
  <si>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</si>
  <si>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</si>
  <si>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</si>
  <si>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</si>
  <si>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</si>
  <si>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</si>
  <si>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</si>
  <si>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</si>
  <si>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</si>
  <si>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</si>
  <si>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</si>
  <si>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</si>
  <si>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</si>
  <si>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</si>
  <si>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</si>
  <si>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</si>
  <si>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</si>
  <si>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</si>
  <si>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</si>
  <si>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</si>
  <si>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</si>
  <si>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</si>
  <si>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</si>
  <si>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</si>
  <si>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</si>
  <si>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</si>
  <si>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</si>
  <si>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</si>
  <si>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</si>
  <si>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</si>
  <si>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</si>
  <si>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</si>
  <si>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</si>
  <si>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</si>
  <si>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</si>
  <si>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</si>
  <si>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</si>
  <si>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</si>
  <si>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</si>
  <si>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</si>
  <si>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</si>
  <si>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</si>
  <si>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</si>
  <si>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</si>
  <si>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</si>
  <si>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</si>
  <si>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</si>
  <si>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</si>
  <si>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</si>
  <si>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</si>
  <si>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</si>
  <si>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</si>
  <si>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</si>
  <si>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</si>
  <si>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</si>
  <si>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</si>
  <si>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</si>
  <si>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</si>
  <si>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</si>
  <si>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</si>
  <si>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</si>
  <si>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</si>
  <si>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</si>
  <si>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</si>
  <si>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</si>
  <si>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</si>
  <si>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</si>
  <si>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</si>
  <si>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</si>
  <si>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</si>
  <si>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</si>
  <si>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</si>
  <si>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</si>
  <si>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</si>
  <si>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</si>
  <si>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</si>
  <si>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</si>
  <si>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</si>
  <si>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</si>
  <si>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</si>
  <si>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</si>
  <si>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</si>
  <si>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</si>
  <si>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</si>
  <si>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</si>
  <si>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</si>
  <si>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</si>
  <si>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</si>
  <si>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</si>
  <si>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</si>
  <si>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</si>
  <si>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</si>
  <si>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</si>
  <si>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</si>
  <si>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</si>
  <si>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</si>
  <si>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</si>
  <si>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</si>
  <si>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</si>
  <si>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</si>
  <si>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</si>
  <si>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</si>
  <si>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</si>
  <si>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</si>
  <si>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</si>
  <si>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</si>
  <si>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</si>
  <si>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</si>
  <si>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</si>
  <si>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</si>
  <si>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</si>
  <si>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</si>
  <si>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</si>
  <si>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</si>
  <si>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</si>
  <si>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</si>
  <si>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</si>
  <si>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</si>
  <si>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</si>
  <si>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</si>
  <si>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</si>
  <si>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</si>
  <si>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</si>
  <si>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</si>
  <si>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</si>
  <si>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</si>
  <si>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</si>
  <si>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</si>
  <si>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</si>
  <si>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</si>
  <si>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</si>
  <si>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</si>
  <si>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</si>
  <si>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</si>
  <si>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</si>
  <si>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</si>
  <si>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</si>
  <si>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</si>
  <si>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</si>
  <si>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</si>
  <si>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</si>
  <si>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</si>
  <si>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</si>
  <si>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</si>
  <si>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</si>
  <si>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</si>
  <si>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</si>
  <si>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</si>
  <si>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</si>
  <si>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</si>
  <si>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</si>
  <si>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</si>
  <si>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</si>
  <si>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</si>
  <si>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</si>
  <si>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</si>
  <si>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</si>
  <si>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</si>
  <si>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</si>
  <si>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</si>
  <si>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</si>
  <si>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</si>
  <si>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</si>
  <si>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</si>
  <si>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</si>
  <si>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</si>
  <si>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</si>
  <si>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</si>
  <si>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</si>
  <si>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</si>
  <si>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</si>
  <si>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</si>
  <si>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</si>
  <si>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</si>
  <si>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</si>
  <si>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</si>
  <si>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</si>
  <si>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</si>
  <si>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</si>
  <si>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</si>
  <si>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</si>
  <si>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</si>
  <si>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</si>
  <si>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</si>
  <si>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</si>
  <si>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</si>
  <si>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</si>
  <si>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</si>
  <si>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</si>
  <si>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</si>
  <si>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</si>
  <si>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</si>
  <si>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</si>
  <si>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</si>
  <si>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</si>
  <si>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</si>
  <si>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</si>
  <si>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</si>
  <si>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</si>
  <si>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</si>
  <si>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</si>
  <si>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</si>
  <si>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</si>
  <si>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</si>
  <si>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</si>
  <si>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</si>
  <si>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</si>
  <si>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</si>
  <si>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</si>
  <si>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</si>
  <si>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</si>
  <si>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</si>
  <si>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</si>
  <si>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</si>
  <si>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</si>
  <si>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</si>
  <si>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</si>
  <si>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</si>
  <si>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</si>
  <si>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</si>
  <si>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</si>
  <si>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</si>
  <si>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</si>
  <si>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</si>
  <si>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</si>
  <si>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</si>
  <si>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</si>
  <si>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</si>
  <si>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</si>
  <si>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</si>
  <si>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</si>
  <si>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</si>
  <si>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</si>
  <si>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</si>
  <si>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</si>
  <si>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</si>
  <si>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</si>
  <si>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</si>
  <si>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</si>
  <si>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</si>
  <si>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</si>
  <si>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</si>
  <si>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</si>
  <si>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</si>
  <si>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</si>
  <si>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</si>
  <si>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</si>
  <si>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</si>
  <si>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</si>
  <si>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</si>
  <si>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</si>
  <si>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</si>
  <si>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</si>
  <si>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</si>
  <si>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</si>
  <si>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</si>
  <si>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</si>
  <si>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</si>
  <si>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</si>
  <si>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</si>
  <si>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</si>
  <si>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</si>
  <si>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</si>
  <si>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</si>
  <si>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</si>
  <si>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</si>
  <si>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</si>
  <si>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</si>
  <si>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</si>
  <si>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</si>
  <si>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</si>
  <si>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</si>
  <si>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</si>
  <si>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</si>
  <si>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</si>
  <si>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</si>
  <si>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</si>
  <si>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</si>
  <si>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</si>
  <si>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</si>
  <si>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</si>
  <si>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</si>
  <si>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</si>
  <si>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</si>
  <si>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</si>
  <si>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</si>
  <si>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</si>
  <si>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</si>
  <si>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</si>
  <si>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</si>
  <si>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</si>
  <si>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</si>
  <si>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</si>
  <si>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</si>
  <si>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</si>
  <si>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</si>
  <si>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</si>
  <si>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</si>
  <si>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</si>
  <si>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</si>
  <si>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</si>
  <si>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</si>
  <si>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</si>
  <si>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</si>
  <si>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</si>
  <si>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</si>
  <si>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</si>
  <si>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</si>
  <si>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</si>
  <si>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</si>
  <si>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</si>
  <si>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</si>
  <si>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</si>
  <si>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</si>
  <si>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</si>
  <si>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</si>
  <si>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</si>
  <si>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</si>
  <si>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</si>
  <si>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</si>
  <si>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</si>
  <si>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</si>
  <si>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</si>
  <si>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</si>
  <si>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</si>
  <si>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</si>
  <si>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</si>
  <si>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</si>
  <si>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</si>
  <si>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</si>
  <si>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</si>
  <si>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</si>
  <si>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</si>
  <si>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</si>
  <si>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</si>
  <si>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</si>
  <si>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</si>
  <si>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</si>
  <si>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</si>
  <si>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</si>
  <si>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</si>
  <si>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</si>
  <si>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</si>
  <si>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</si>
  <si>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</si>
  <si>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</si>
  <si>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</si>
  <si>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</si>
  <si>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</si>
  <si>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</si>
  <si>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</si>
  <si>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</si>
  <si>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</si>
  <si>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</si>
  <si>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</si>
  <si>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</si>
  <si>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</si>
  <si>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</si>
  <si>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</si>
  <si>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</si>
  <si>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</si>
  <si>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</si>
  <si>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</si>
  <si>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</si>
  <si>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</si>
  <si>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</si>
  <si>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</si>
  <si>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</si>
  <si>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</si>
  <si>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</si>
  <si>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</si>
  <si>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</si>
  <si>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</si>
  <si>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</si>
  <si>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</si>
  <si>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</si>
  <si>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</si>
  <si>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</si>
  <si>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</si>
  <si>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</si>
  <si>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</si>
  <si>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</si>
  <si>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</si>
  <si>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</si>
  <si>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</si>
  <si>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</si>
  <si>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</si>
  <si>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</si>
  <si>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</si>
  <si>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</si>
  <si>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</si>
  <si>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</si>
  <si>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</si>
  <si>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</si>
  <si>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</si>
  <si>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</si>
  <si>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</si>
  <si>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</si>
  <si>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</si>
  <si>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</si>
  <si>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</si>
  <si>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</si>
  <si>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</si>
  <si>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</si>
  <si>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</si>
  <si>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</si>
  <si>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</si>
  <si>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</si>
  <si>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</si>
  <si>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</si>
  <si>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</si>
  <si>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</si>
  <si>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</si>
  <si>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</si>
  <si>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</si>
  <si>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</si>
  <si>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</si>
  <si>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</si>
  <si>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</si>
  <si>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</si>
  <si>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</si>
  <si>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</si>
  <si>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</si>
  <si>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</si>
  <si>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</si>
  <si>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</si>
  <si>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</si>
  <si>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</si>
  <si>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</si>
  <si>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</si>
  <si>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</si>
  <si>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</si>
  <si>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</si>
  <si>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</si>
  <si>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</si>
  <si>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</si>
  <si>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</si>
  <si>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</si>
  <si>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</si>
  <si>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</si>
  <si>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</si>
  <si>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</si>
  <si>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</si>
  <si>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</si>
  <si>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</si>
  <si>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</si>
  <si>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</si>
  <si>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</si>
  <si>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</si>
  <si>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</si>
  <si>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</si>
  <si>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</si>
  <si>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</si>
  <si>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</si>
  <si>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</si>
  <si>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</si>
  <si>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</si>
  <si>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</si>
  <si>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</si>
  <si>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</si>
  <si>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</si>
  <si>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</si>
  <si>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</si>
  <si>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</si>
  <si>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</si>
  <si>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</si>
  <si>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</si>
  <si>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</si>
  <si>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</si>
  <si>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</si>
  <si>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</si>
  <si>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</si>
  <si>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</si>
  <si>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</si>
  <si>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</si>
  <si>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</si>
  <si>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</si>
  <si>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</si>
  <si>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</si>
  <si>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</si>
  <si>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</si>
  <si>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</si>
  <si>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</si>
  <si>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</si>
  <si>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</si>
  <si>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</si>
  <si>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</si>
  <si>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</si>
  <si>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</si>
  <si>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</si>
  <si>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</si>
  <si>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</si>
  <si>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</si>
  <si>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</si>
  <si>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</si>
  <si>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</si>
  <si>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</si>
  <si>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</si>
  <si>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</si>
  <si>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</si>
  <si>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</si>
  <si>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</si>
  <si>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</si>
  <si>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</si>
  <si>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</si>
  <si>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</si>
  <si>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</si>
  <si>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</si>
  <si>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</si>
  <si>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</si>
  <si>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</si>
  <si>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</si>
  <si>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</si>
  <si>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</si>
  <si>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</si>
  <si>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</si>
  <si>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</si>
  <si>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</si>
  <si>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</si>
  <si>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</si>
  <si>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</si>
  <si>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</si>
  <si>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</si>
  <si>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</si>
  <si>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</si>
  <si>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</si>
  <si>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</si>
  <si>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</si>
  <si>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</si>
  <si>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</si>
  <si>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</si>
  <si>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</si>
  <si>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</si>
  <si>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</si>
  <si>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</si>
  <si>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</si>
  <si>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</si>
  <si>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</si>
  <si>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</si>
  <si>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</si>
  <si>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</si>
  <si>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</si>
  <si>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</si>
  <si>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</si>
  <si>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</si>
  <si>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</si>
  <si>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</si>
  <si>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</si>
  <si>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</si>
  <si>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</si>
  <si>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</si>
  <si>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</si>
  <si>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</si>
  <si>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</si>
  <si>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</si>
  <si>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</si>
  <si>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</si>
  <si>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</si>
  <si>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</si>
  <si>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</si>
  <si>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</si>
  <si>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</si>
  <si>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</si>
  <si>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</si>
  <si>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</si>
  <si>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</si>
  <si>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</si>
  <si>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</si>
  <si>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</si>
  <si>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</si>
  <si>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</si>
  <si>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</si>
  <si>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</si>
  <si>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</si>
  <si>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</si>
  <si>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</si>
  <si>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</si>
  <si>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</si>
  <si>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</si>
  <si>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</si>
  <si>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</si>
  <si>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</si>
  <si>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</si>
  <si>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</si>
  <si>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</si>
  <si>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</si>
  <si>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</si>
  <si>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</si>
  <si>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</si>
  <si>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</si>
  <si>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</si>
  <si>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</si>
  <si>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</si>
  <si>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</si>
  <si>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</si>
  <si>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</si>
  <si>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</si>
  <si>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</si>
  <si>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</si>
  <si>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</si>
  <si>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</si>
  <si>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</si>
  <si>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</si>
  <si>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</si>
  <si>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</si>
  <si>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</si>
  <si>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</si>
  <si>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</si>
  <si>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</si>
  <si>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</si>
  <si>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</si>
  <si>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</si>
  <si>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</si>
  <si>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</si>
  <si>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</si>
  <si>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</si>
  <si>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</si>
  <si>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</si>
  <si>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</si>
  <si>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</si>
  <si>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</si>
  <si>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</si>
  <si>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</si>
  <si>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</si>
  <si>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</si>
  <si>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</si>
  <si>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</si>
  <si>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</si>
  <si>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</si>
  <si>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</si>
  <si>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</si>
  <si>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</si>
  <si>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</si>
  <si>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</si>
  <si>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</si>
  <si>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</si>
  <si>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</si>
  <si>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</si>
  <si>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</si>
  <si>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</si>
  <si>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</si>
  <si>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</si>
  <si>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</si>
  <si>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</si>
  <si>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</si>
  <si>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</si>
  <si>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</si>
  <si>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</si>
  <si>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</si>
  <si>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</si>
  <si>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</si>
  <si>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</si>
  <si>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</si>
  <si>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</si>
  <si>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</si>
  <si>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</si>
  <si>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</si>
  <si>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</si>
  <si>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</si>
  <si>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</si>
  <si>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</si>
  <si>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</si>
  <si>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</si>
  <si>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</si>
  <si>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</si>
  <si>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</si>
  <si>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</si>
  <si>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</si>
  <si>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</si>
  <si>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</si>
  <si>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</si>
  <si>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</si>
  <si>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</si>
  <si>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</si>
  <si>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</si>
  <si>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</si>
  <si>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</si>
  <si>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</si>
  <si>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</si>
  <si>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</si>
  <si>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</si>
  <si>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</si>
  <si>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</si>
  <si>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</si>
  <si>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</si>
  <si>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</si>
  <si>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</si>
  <si>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</si>
  <si>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</si>
  <si>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</si>
  <si>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</si>
  <si>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</si>
  <si>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</si>
  <si>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</si>
  <si>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</si>
  <si>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</si>
  <si>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</si>
  <si>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</si>
  <si>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</si>
  <si>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</si>
  <si>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</si>
  <si>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</si>
  <si>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</si>
  <si>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</si>
  <si>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</si>
  <si>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</si>
  <si>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</si>
  <si>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</si>
  <si>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</si>
  <si>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</si>
  <si>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</si>
  <si>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</si>
  <si>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</si>
  <si>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</si>
  <si>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</si>
  <si>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</si>
  <si>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</si>
  <si>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</si>
  <si>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</si>
  <si>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</si>
  <si>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</si>
  <si>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</si>
  <si>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</si>
  <si>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</si>
  <si>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</si>
  <si>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</si>
  <si>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</si>
  <si>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</si>
  <si>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</si>
  <si>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</si>
  <si>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</si>
  <si>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</si>
  <si>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</si>
  <si>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</si>
  <si>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</si>
  <si>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</si>
  <si>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</si>
  <si>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</si>
  <si>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</si>
  <si>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</si>
  <si>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</si>
  <si>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</si>
  <si>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</si>
  <si>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</si>
  <si>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</si>
  <si>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</si>
  <si>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</si>
  <si>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</si>
  <si>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</si>
  <si>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</si>
  <si>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</si>
  <si>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</si>
  <si>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</si>
  <si>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</si>
  <si>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</si>
  <si>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</si>
  <si>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</si>
  <si>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</si>
  <si>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</si>
  <si>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</si>
  <si>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</si>
  <si>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</si>
  <si>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</si>
  <si>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</si>
  <si>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</si>
  <si>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</si>
  <si>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</si>
  <si>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</si>
  <si>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</si>
  <si>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</si>
  <si>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</si>
  <si>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</si>
  <si>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</si>
  <si>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</si>
  <si>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</si>
  <si>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</si>
  <si>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</si>
  <si>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</si>
  <si>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</si>
  <si>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</si>
  <si>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</si>
  <si>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</si>
  <si>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</si>
  <si>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</si>
  <si>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</si>
  <si>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</si>
  <si>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</si>
  <si>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</si>
  <si>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</si>
  <si>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</si>
  <si>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</si>
  <si>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</si>
  <si>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</si>
  <si>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</si>
  <si>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</si>
  <si>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</si>
  <si>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</si>
  <si>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</si>
  <si>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</si>
  <si>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</si>
  <si>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</si>
  <si>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</si>
  <si>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</si>
  <si>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</si>
  <si>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</si>
  <si>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</si>
  <si>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</si>
  <si>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</si>
  <si>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</si>
  <si>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</si>
  <si>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</si>
  <si>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</si>
  <si>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</si>
  <si>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</si>
  <si>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</si>
  <si>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</si>
  <si>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</si>
  <si>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</si>
  <si>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</si>
  <si>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</si>
  <si>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</si>
  <si>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</si>
  <si>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</si>
  <si>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</si>
  <si>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</si>
  <si>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</si>
  <si>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</si>
  <si>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</si>
  <si>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</si>
  <si>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</si>
  <si>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</si>
  <si>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</si>
  <si>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</si>
  <si>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</si>
  <si>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</si>
  <si>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</si>
  <si>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</si>
  <si>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</si>
  <si>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</si>
  <si>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</si>
  <si>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</si>
  <si>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</si>
  <si>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</si>
  <si>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</si>
  <si>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</si>
  <si>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</si>
  <si>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</si>
  <si>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</si>
  <si>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</si>
  <si>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</si>
  <si>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</si>
  <si>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</si>
  <si>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</si>
  <si>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</si>
  <si>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</si>
  <si>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</si>
  <si>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</si>
  <si>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</si>
  <si>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</si>
  <si>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</si>
  <si>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</si>
  <si>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</si>
  <si>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</si>
  <si>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</si>
  <si>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</si>
  <si>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</si>
  <si>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</si>
  <si>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</si>
  <si>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</si>
  <si>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</si>
  <si>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</si>
  <si>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</si>
  <si>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</si>
  <si>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</si>
  <si>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</si>
  <si>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</si>
  <si>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</si>
  <si>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</si>
  <si>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</si>
  <si>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</si>
  <si>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</si>
  <si>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</si>
  <si>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</si>
  <si>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</si>
  <si>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</si>
  <si>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</si>
  <si>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</si>
  <si>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</si>
  <si>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</si>
  <si>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</si>
  <si>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</si>
  <si>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</si>
  <si>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</si>
  <si>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</si>
  <si>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</si>
  <si>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</si>
  <si>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</si>
  <si>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</si>
  <si>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</si>
  <si>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</si>
  <si>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</si>
  <si>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</si>
  <si>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</si>
  <si>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</si>
  <si>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</si>
  <si>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</si>
  <si>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</si>
  <si>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</si>
  <si>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</si>
  <si>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</si>
  <si>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</si>
  <si>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</si>
  <si>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</si>
  <si>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</si>
  <si>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</si>
  <si>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</si>
  <si>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</si>
  <si>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</si>
  <si>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</si>
  <si>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</si>
  <si>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</si>
  <si>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</si>
  <si>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</si>
  <si>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</si>
  <si>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</si>
  <si>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</si>
  <si>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</si>
  <si>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</si>
  <si>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</si>
  <si>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</si>
  <si>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</si>
  <si>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</si>
  <si>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</si>
  <si>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</si>
  <si>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</si>
  <si>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</si>
  <si>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</si>
  <si>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</si>
  <si>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</si>
  <si>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</si>
  <si>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</si>
  <si>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</si>
  <si>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</si>
  <si>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</si>
  <si>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</si>
  <si>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</si>
  <si>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</si>
  <si>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</si>
  <si>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</si>
  <si>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</si>
  <si>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</si>
  <si>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</si>
  <si>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</si>
  <si>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</si>
  <si>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</si>
  <si>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</si>
  <si>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</si>
  <si>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</si>
  <si>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</si>
  <si>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</si>
  <si>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</si>
  <si>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</si>
  <si>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</si>
  <si>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</si>
  <si>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</si>
  <si>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</si>
  <si>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</si>
  <si>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</si>
  <si>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</si>
  <si>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</si>
  <si>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</si>
  <si>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</si>
  <si>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</si>
  <si>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</si>
  <si>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</si>
  <si>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</si>
  <si>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</si>
  <si>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</si>
  <si>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</si>
  <si>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</si>
  <si>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</si>
  <si>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</si>
  <si>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</si>
  <si>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</si>
  <si>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</si>
  <si>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</si>
  <si>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</si>
  <si>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</si>
  <si>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</si>
  <si>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</si>
  <si>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</si>
  <si>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</si>
  <si>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</si>
  <si>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</si>
  <si>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</si>
  <si>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</si>
  <si>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</si>
  <si>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</si>
  <si>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</si>
  <si>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</si>
  <si>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</si>
  <si>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</si>
  <si>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</si>
  <si>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</si>
  <si>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</si>
  <si>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</si>
  <si>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</si>
  <si>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</si>
  <si>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</si>
  <si>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</si>
  <si>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</si>
  <si>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</si>
  <si>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</si>
  <si>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</si>
  <si>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</si>
  <si>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</si>
  <si>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</si>
  <si>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</si>
  <si>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</si>
  <si>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</si>
  <si>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</si>
  <si>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</si>
  <si>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</si>
  <si>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</si>
  <si>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</si>
  <si>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</si>
  <si>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</si>
  <si>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</si>
  <si>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</si>
  <si>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</si>
  <si>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</si>
  <si>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</si>
  <si>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</si>
  <si>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</si>
  <si>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</si>
  <si>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</si>
  <si>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</si>
  <si>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</si>
  <si>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</si>
  <si>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</si>
  <si>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</si>
  <si>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</si>
  <si>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</si>
  <si>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</si>
  <si>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</si>
  <si>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</si>
  <si>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</si>
  <si>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</si>
  <si>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</si>
  <si>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</si>
  <si>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</si>
  <si>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</si>
  <si>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</si>
  <si>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</si>
  <si>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</si>
  <si>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</si>
  <si>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</si>
  <si>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</si>
  <si>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</si>
  <si>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</si>
  <si>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</si>
  <si>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</si>
  <si>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</si>
  <si>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</si>
  <si>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</si>
  <si>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</si>
  <si>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</si>
  <si>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</si>
  <si>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</si>
  <si>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</si>
  <si>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</si>
  <si>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</si>
  <si>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</si>
  <si>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</si>
  <si>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</si>
  <si>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</si>
  <si>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</si>
  <si>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</si>
  <si>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</si>
  <si>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</si>
  <si>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</si>
  <si>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</si>
  <si>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</si>
  <si>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</si>
  <si>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</si>
  <si>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</si>
  <si>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</si>
  <si>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</si>
  <si>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</si>
  <si>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</si>
  <si>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</si>
  <si>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</si>
  <si>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</si>
  <si>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</si>
  <si>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</si>
  <si>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</si>
  <si>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</si>
  <si>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</si>
  <si>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</si>
  <si>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</si>
  <si>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</si>
  <si>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</si>
  <si>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</si>
  <si>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</si>
  <si>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</si>
  <si>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</si>
  <si>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</si>
  <si>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</si>
  <si>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</si>
  <si>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</si>
  <si>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</si>
  <si>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</si>
  <si>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</si>
  <si>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</si>
  <si>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</si>
  <si>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</si>
  <si>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</si>
  <si>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</si>
  <si>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</si>
  <si>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</si>
  <si>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</si>
  <si>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</si>
  <si>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</si>
  <si>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</si>
  <si>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</si>
  <si>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</si>
  <si>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</si>
  <si>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</si>
  <si>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</si>
  <si>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</si>
  <si>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</si>
  <si>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</si>
  <si>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</si>
  <si>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</si>
  <si>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</si>
  <si>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</si>
  <si>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</si>
  <si>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</si>
  <si>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</si>
  <si>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</si>
  <si>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</si>
  <si>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</si>
  <si>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</si>
  <si>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</si>
  <si>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</si>
  <si>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</si>
  <si>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</si>
  <si>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</si>
  <si>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</si>
  <si>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</si>
  <si>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</si>
  <si>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</si>
  <si>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</si>
  <si>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</si>
  <si>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</si>
  <si>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</si>
  <si>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</si>
  <si>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</si>
  <si>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</si>
  <si>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</si>
  <si>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</si>
  <si>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</si>
  <si>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</si>
  <si>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</si>
  <si>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</si>
  <si>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PCM-20251022-00001053</t>
  </si>
  <si>
    <t xml:space="preserve">140 min </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</si>
  <si>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</si>
  <si>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</si>
  <si>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</si>
  <si>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</si>
  <si>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</si>
  <si>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</si>
  <si>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</si>
  <si>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</si>
  <si>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</si>
  <si>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</si>
  <si>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</si>
  <si>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</si>
  <si>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</si>
  <si>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</si>
  <si>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</si>
  <si>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</si>
  <si>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</si>
  <si>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</si>
  <si>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</si>
  <si>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</si>
  <si>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</si>
  <si>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</si>
  <si>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</si>
  <si>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</si>
  <si>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</si>
  <si>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</si>
  <si>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</si>
  <si>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</si>
  <si>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</si>
  <si>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</si>
  <si>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</si>
  <si>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</si>
  <si>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</si>
  <si>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</si>
  <si>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</si>
  <si>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</si>
  <si>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</si>
  <si>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</si>
  <si>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</si>
  <si>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</si>
  <si>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</si>
  <si>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</si>
  <si>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</si>
  <si>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</si>
  <si>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</si>
  <si>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</si>
  <si>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</si>
  <si>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</si>
  <si>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</si>
  <si>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</si>
  <si>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</si>
  <si>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</si>
  <si>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</si>
  <si>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</si>
  <si>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</si>
  <si>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</si>
  <si>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</si>
  <si>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</si>
  <si>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</si>
  <si>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</si>
  <si>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</si>
  <si>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</si>
  <si>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</si>
  <si>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</si>
  <si>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</si>
  <si>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</si>
  <si>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</si>
  <si>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</si>
  <si>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</si>
  <si>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</si>
  <si>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</si>
  <si>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</si>
  <si>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</si>
  <si>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</si>
  <si>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</si>
  <si>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</si>
  <si>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</si>
  <si>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</si>
  <si>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</si>
  <si>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</si>
  <si>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</si>
  <si>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</si>
  <si>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</si>
  <si>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</si>
  <si>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</si>
  <si>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</si>
  <si>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</si>
  <si>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</si>
  <si>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</si>
  <si>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ETA 60 min</t>
  </si>
  <si>
    <t>PCM-20251022-00001005</t>
  </si>
  <si>
    <t>025-10-22 10:19:00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</si>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</sst>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289.55699085647939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9.062002430553548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11778</v>
      </c>
      <c r="E4" s="137" t="s">
        <v>38998</v>
      </c>
      <c r="F4" s="138">
        <v>45952.471712962964</v>
      </c>
      <c r="G4" s="139">
        <f ca="1">IFERROR(NOW()-F4,"")</f>
        <v>3.3703819441143423E-2</v>
      </c>
      <c r="H4" s="138">
        <v>45952.466678240744</v>
      </c>
      <c r="I4" s="136" t="str">
        <f>IFERROR(VLOOKUP(D4,DB!A:F,6,0),"")</f>
        <v>SCECO</v>
      </c>
      <c r="J4" s="136" t="str">
        <f>IFERROR(VLOOKUP(D4,DB!A:G,7,0),"")</f>
        <v>Vandalized</v>
      </c>
      <c r="K4" s="140" t="s">
        <v>39003</v>
      </c>
      <c r="L4" s="141" t="str">
        <f>IFERROR(VLOOKUP(D4,DB!A:I,9,0),"")</f>
        <v>Latis</v>
      </c>
    </row>
    <row r="5" spans="1:15" ht="15" customHeight="1">
      <c r="A5" s="135" t="s">
        <v>39004</v>
      </c>
      <c r="B5" s="136" t="str">
        <f>IFERROR(VLOOKUP(D5,DB!A:K,11,0),"")</f>
        <v>R1</v>
      </c>
      <c r="C5" s="136">
        <v>1</v>
      </c>
      <c r="D5" s="136" t="s">
        <v>21035</v>
      </c>
      <c r="E5" s="137" t="s">
        <v>39005</v>
      </c>
      <c r="F5" s="138">
        <v>45952.490798611114</v>
      </c>
      <c r="G5" s="139">
        <f ca="1">IFERROR(NOW()-F5,"")</f>
        <v>1.4618171291658655E-2</v>
      </c>
      <c r="H5" s="138">
        <v>45952.485844907409</v>
      </c>
      <c r="I5" s="136" t="str">
        <f>IFERROR(VLOOKUP(D5,DB!A:F,6,0),"")</f>
        <v>Power Cube</v>
      </c>
      <c r="J5" s="136" t="str">
        <f>IFERROR(VLOOKUP(D5,DB!A:G,7,0),"")</f>
        <v>Vandalized+Good</v>
      </c>
      <c r="K5" s="140" t="s">
        <v>39006</v>
      </c>
      <c r="L5" s="141" t="str">
        <f>IFERROR(VLOOKUP(D5,DB!A:I,9,0),"")</f>
        <v>Latis</v>
      </c>
    </row>
    <row r="6" spans="1:15" ht="15" customHeight="1">
      <c r="A6" s="135"/>
      <c r="B6" s="136" t="str">
        <f>IFERROR(VLOOKUP(D6,DB!A:K,11,0),"")</f>
        <v/>
      </c>
      <c r="C6" s="136"/>
      <c r="D6" s="136"/>
      <c r="E6" s="137"/>
      <c r="F6" s="138"/>
      <c r="G6" s="139">
        <f ca="1">IFERROR(NOW()-F6,"")</f>
        <v>45952.505416782406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45952.505416782406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45952.505416782406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45952.505416782406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45952.505416782406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45952.505416782406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45952.505416782406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45952.505416782406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45952.505416782406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45952.505416782406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45952.505416782406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45952.505416782406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45952.505416782406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45952.505416782406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45952.505416782406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45952.505416782406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45952.505416782406</v>
      </c>
      <c r="H22" s="138"/>
      <c r="I22" s="136" t="str">
        <f>IFERROR(VLOOKUP(D22,DB!A:F,6,0),"")</f>
        <v/>
      </c>
      <c r="J22" s="136" t="str">
        <f>IFERROR(VLOOKUP(D22,DB!A:G,7,0),"")</f>
        <v/>
      </c>
      <c r="K22" s="140"/>
      <c r="L22" s="141" t="str">
        <f>IFERROR(VLOOKUP(D22,DB!A:I,9,0),"")</f>
        <v/>
      </c>
    </row>
    <row r="23" spans="1:12" ht="15" customHeight="1">
      <c r="A23" s="147"/>
      <c r="B23" s="148" t="str">
        <f>IFERROR(VLOOKUP(D23,DB!A:K,11,0),"")</f>
        <v/>
      </c>
      <c r="C23" s="148"/>
      <c r="D23" s="148"/>
      <c r="E23" s="149"/>
      <c r="F23" s="150"/>
      <c r="G23" s="151">
        <f ca="1">IFERROR(NOW()-F23,"")</f>
        <v>45952.505416782406</v>
      </c>
      <c r="H23" s="150"/>
      <c r="I23" s="148" t="str">
        <f>IFERROR(VLOOKUP(D23,DB!A:F,6,0),"")</f>
        <v/>
      </c>
      <c r="J23" s="148" t="str">
        <f>IFERROR(VLOOKUP(D23,DB!A:G,7,0),"")</f>
        <v/>
      </c>
      <c r="K23" s="152"/>
      <c r="L23" s="153" t="str">
        <f>IFERROR(VLOOKUP(D23,DB!A:I,9,0),"")</f>
        <v/>
      </c>
    </row>
    <row r="24" spans="1:12" ht="15" customHeight="1">
      <c r="A24" s="135"/>
      <c r="B24" s="136" t="str">
        <f>IFERROR(VLOOKUP(D24,DB!A:K,11,0),"")</f>
        <v/>
      </c>
      <c r="C24" s="136"/>
      <c r="D24" s="136"/>
      <c r="E24" s="137"/>
      <c r="F24" s="138"/>
      <c r="G24" s="139">
        <f ca="1">IFERROR(NOW()-F24,"")</f>
        <v>45952.505416782406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45952.505416782406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45952.505416782406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45952.505416782406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45952.505416782406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45952.505416782406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45952.505416782406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45952.505416782406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45952.505416782406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45952.505416782406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45952.505416782406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45952.505416782406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45952.505416782406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45952.505416782406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45952.505416782406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45952.505416782406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45952.505416782406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45952.505416782406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45952.505416782406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45952.505416782406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45952.505416782406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45952.505416782406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45952.505416782406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45952.505416782406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45952.505416782406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45952.505416782406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45952.505416782406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45952.505416782406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45952.505416782406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45952.505416782406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45952.505416782406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45952.505416782406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45952.505416782406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45952.505416782406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45952.505416782406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45952.505416782406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45952.505416782406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45952.505416782406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45952.505416782406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45952.505416782406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45952.505416782406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45952.505416782406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45952.505416782406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45952.505416782406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45952.505416782406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45952.505416782406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45952.505416782406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45952.505416782406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45952.505416782406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45952.505416782406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45952.505416782406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45952.505416782406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45952.505416782406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45952.505416782406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45952.505416782406</v>
      </c>
      <c r="H78" s="138"/>
      <c r="I78" s="136" t="str">
        <f>IFERROR(VLOOKUP(D78,DB!A:F,6,0),"")</f>
        <v/>
      </c>
      <c r="J78" s="136" t="str">
        <f>IFERROR(VLOOKUP(D78,DB!A:G,7,0),"")</f>
        <v/>
      </c>
      <c r="K78" s="140"/>
      <c r="L78" s="141" t="str">
        <f>IFERROR(VLOOKUP(D78,DB!A:I,9,0),"")</f>
        <v/>
      </c>
    </row>
    <row r="79" spans="1:12" ht="15" customHeight="1">
      <c r="A79" s="147"/>
      <c r="B79" s="148" t="str">
        <f>IFERROR(VLOOKUP(D79,DB!A:K,11,0),"")</f>
        <v/>
      </c>
      <c r="C79" s="148"/>
      <c r="D79" s="148"/>
      <c r="E79" s="149"/>
      <c r="F79" s="150"/>
      <c r="G79" s="151">
        <f ca="1">IFERROR(NOW()-F79,"")</f>
        <v>45952.505416782406</v>
      </c>
      <c r="H79" s="150"/>
      <c r="I79" s="148" t="str">
        <f>IFERROR(VLOOKUP(D79,DB!A:F,6,0),"")</f>
        <v/>
      </c>
      <c r="J79" s="148" t="str">
        <f>IFERROR(VLOOKUP(D79,DB!A:G,7,0),"")</f>
        <v/>
      </c>
      <c r="K79" s="152"/>
      <c r="L79" s="153" t="str">
        <f>IFERROR(VLOOKUP(D79,DB!A:I,9,0),"")</f>
        <v/>
      </c>
    </row>
  </sheetData>
  <customSheetViews>
    <customSheetView guid="{F6042A99-DD27-4453-835D-0834D95730CC}" filter="1" showAutoFilter="1">
      <pageMargins left="0" right="0" top="0" bottom="0" header="0" footer="0"/>
      <autoFilter ref="B1:M1" xr:uid="{A9E17E72-A13F-446E-B41D-9C1E2BE8AB95}"/>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145.77833344907413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127.50557881944405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8.0096413194405613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4.5335763883485924E-2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v>45952.449664351851</v>
      </c>
      <c r="G7" s="118">
        <f ca="1">IFERROR(NOW()-F7,"-")</f>
        <v>5.575243055500323E-2</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45952.505416782406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45952.505416782406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45952.505416782406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45952.505416782406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45952.505416782406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45952.505416782406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45952.505416782406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45952.505416782406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45952.505416782406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45952.505416782406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45952.505416782406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45952.505416782406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45952.505416782406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45952.505416782406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45952.505416782406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45952.505416782406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45952.505416782406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45952.505416782406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45952.505416782406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45952.505416782406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45952.505416782406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45952.505416782406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45952.505416782406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45952.505416782406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45952.505416782406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45952.505416782406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45952.505416782406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45952.505416782406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45952.505416782406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45952.505416782406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45952.505416782406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45952.505416782406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45952.505416782406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45952.505416782406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45952.505416782406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45952.505416782406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45952.505416782406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45952.505416782406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45952.505416782406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45952.505416782406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45952.505416782406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45952.505416782406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45952.505416782406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45952.505416782406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45952.505416782406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45952.505416782406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45952.505416782406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45952.505416782406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45952.505416782406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45952.505416782406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45952.505416782406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45952.505416782406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45952.505416782406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45952.505416782406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45952.505416782406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45952.505416782406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45952.505416782406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45952.505416782406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45952.505416782406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45952.505416782406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45952.505416782406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45952.505416782406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45952.505416782406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45952.505416782406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45952.505416782406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45952.505416782406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45952.505416782406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45952.505416782406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45952.505416782406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45952.505416782406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45952.505416782406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45952.505416782406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45952.505416782406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45952.505416782406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45952.505416782406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45952.505416782406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45952.505416782406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45952.505416782406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45952.505416782406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45952.505416782406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45952.505416782406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45952.505416782406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45952.505416782406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45952.505416782406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45952.505416782406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45952.505416782406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45952.505416782406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45952.505416782406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45952.505416782406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45952.505416782406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45952.505416782406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45952.505416782406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45952.505416782406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45952.505416782406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45952.505416782406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45952.505416782406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45952.505416782406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45952.505416782406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45952.505416782406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45952.505416782406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45952.505416782406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45952.505416782406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45952.505416782406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45952.505416782406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45952.505416782406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45952.505416782406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45952.505416782406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45952.505416782406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45952.505416782406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45952.505416782406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45952.505416782406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45952.505416782406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45952.505416782406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45952.505416782406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45952.505416782406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45952.505416782406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45952.505416782406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45952.505416782406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45952.505416782406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45952.505416782406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45952.505416782406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45952.505416782406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45952.505416782406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45952.505416782406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45952.505416782406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45952.505416782406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45952.505416782406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45952.505416782406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45952.505416782406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45952.505416782406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45952.505416782406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45952.505416782406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45952.505416782406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45952.505416782406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45952.505416782406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45952.505416782406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45952.505416782406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45952.505416782406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45952.505416782406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45952.505416782406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45952.505416782406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45952.505416782406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45952.505416782406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45952.505416782406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45952.505416782406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45952.505416782406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45952.505416782406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45952.505416782406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45952.505416782406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45952.505416782406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45952.505416782406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45952.505416782406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45952.505416782406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45952.505416782406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45952.505416782406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45952.505416782406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45952.505416782406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45952.505416782406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45952.505416782406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45952.505416782406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45952.505416782406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45952.505416782406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45952.505416782406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45952.505416782406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45952.505416782406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45952.505416782406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45952.505416782406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45952.505416782406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45952.505416782406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45952.505416782406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45952.505416782406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45952.505416782406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45952.505416782406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45952.505416782406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45952.505416782406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45952.505416782406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45952.505416782406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45952.505416782406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45952.505416782406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45952.505416782406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45952.505416782406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45952.505416782406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45952.505416782406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45952.505416782406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45952.505416782406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45952.505416782406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45952.505416782406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45952.505416782406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45952.505416782406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45952.505416782406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45952.505416782406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45952.505416782406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45952.505416782406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45952.505416782406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45952.505416782406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45952.505416782406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45952.505416782406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45952.505416782406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45952.505416782406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45952.505416782406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45952.505416782406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45952.505416782406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45952.505416782406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45952.505416782406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45952.505416782406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45952.505416782406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45952.505416782406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45952.505416782406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45952.505416782406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45952.505416782406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45952.505416782406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45952.505416782406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45952.505416782406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45952.505416782406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45952.505416782406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45952.505416782406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45952.505416782406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45952.505416782406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45952.505416782406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45952.505416782406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45952.505416782406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45952.505416782406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45952.505416782406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45952.505416782406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45952.505416782406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45952.505416782406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45952.505416782406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45952.505416782406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45952.505416782406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45952.505416782406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45952.505416782406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45952.505416782406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45952.505416782406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45952.505416782406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45952.505416782406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45952.505416782406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45952.505416782406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45952.505416782406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45952.505416782406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45952.505416782406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45952.505416782406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45952.505416782406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45952.505416782406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45952.505416782406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45952.505416782406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45952.505416782406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45952.505416782406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45952.505416782406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45952.505416782406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45952.505416782406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45952.505416782406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45952.505416782406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45952.505416782406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45952.505416782406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45952.505416782406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45952.505416782406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45952.505416782406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45952.505416782406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45952.505416782406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45952.505416782406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45952.505416782406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45952.505416782406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45952.505416782406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45952.505416782406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45952.505416782406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45952.505416782406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45952.505416782406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45952.505416782406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45952.505416782406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45952.505416782406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45952.505416782406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45952.505416782406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45952.505416782406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45952.505416782406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45952.505416782406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45952.505416782406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45952.505416782406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45952.505416782406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45952.505416782406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45952.505416782406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45952.505416782406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45952.505416782406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45952.505416782406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45952.505416782406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45952.505416782406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45952.505416782406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45952.505416782406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45952.505416782406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45952.505416782406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45952.505416782406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45952.505416782406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45952.505416782406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45952.505416782406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45952.505416782406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45952.505416782406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45952.505416782406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45952.505416782406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45952.505416782406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45952.505416782406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45952.505416782406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45952.505416782406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45952.505416782406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45952.505416782406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45952.505416782406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45952.505416782406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45952.505416782406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45952.505416782406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45952.505416782406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45952.505416782406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45952.505416782406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45952.505416782406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45952.505416782406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45952.505416782406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45952.505416782406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45952.505416782406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45952.505416782406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45952.505416782406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45952.505416782406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45952.505416782406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45952.505416782406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45952.505416782406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45952.505416782406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45952.505416782406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45952.505416782406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45952.505416782406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45952.505416782406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45952.505416782406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45952.505416782406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45952.505416782406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45952.505416782406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45952.505416782406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45952.505416782406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45952.505416782406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45952.505416782406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45952.505416782406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45952.505416782406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45952.505416782406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45952.505416782406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45952.505416782406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45952.505416782406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45952.505416782406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45952.505416782406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45952.505416782406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45952.505416782406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45952.505416782406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45952.505416782406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45952.505416782406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45952.505416782406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45952.505416782406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45952.505416782406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45952.505416782406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45952.505416782406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45952.505416782406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45952.505416782406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45952.505416782406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45952.505416782406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45952.505416782406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45952.505416782406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45952.505416782406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45952.505416782406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45952.505416782406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45952.505416782406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45952.505416782406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45952.505416782406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45952.505416782406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45952.505416782406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45952.505416782406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45952.505416782406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45952.505416782406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45952.505416782406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45952.505416782406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45952.505416782406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45952.505416782406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45952.505416782406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45952.505416782406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45952.505416782406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45952.505416782406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45952.505416782406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45952.505416782406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45952.505416782406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45952.505416782406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45952.505416782406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45952.505416782406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45952.505416782406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45952.505416782406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45952.505416782406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45952.505416782406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45952.505416782406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45952.505416782406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45952.505416782406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45952.505416782406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45952.505416782406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45952.505416782406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45952.505416782406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45952.505416782406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45952.505416782406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45952.505416782406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45952.505416782406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45952.505416782406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45952.505416782406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45952.505416782406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45952.505416782406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45952.505416782406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45952.505416782406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45952.505416782406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45952.505416782406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45952.505416782406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45952.505416782406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45952.505416782406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45952.505416782406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45952.505416782406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45952.505416782406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45952.505416782406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45952.505416782406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45952.505416782406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45952.505416782406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45952.505416782406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45952.505416782406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45952.505416782406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45952.505416782406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45952.505416782406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45952.505416782406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45952.505416782406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45952.505416782406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45952.505416782406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45952.505416782406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45952.505416782406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45952.505416782406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45952.505416782406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45952.505416782406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45952.505416782406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45952.505416782406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45952.505416782406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45952.505416782406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45952.505416782406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45952.505416782406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45952.505416782406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45952.505416782406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45952.505416782406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45952.505416782406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45952.505416782406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45952.505416782406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45952.505416782406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45952.505416782406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45952.505416782406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45952.505416782406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45952.505416782406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45952.505416782406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45952.505416782406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45952.505416782406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45952.505416782406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45952.505416782406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45952.505416782406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45952.505416782406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45952.505416782406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45952.505416782406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45952.505416782406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45952.505416782406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45952.505416782406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45952.505416782406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45952.505416782406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45952.505416782406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45952.505416782406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45952.505416782406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45952.505416782406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45952.505416782406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45952.505416782406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45952.505416782406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45952.505416782406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45952.505416782406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45952.505416782406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45952.505416782406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45952.505416782406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45952.505416782406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45952.505416782406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45952.505416782406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45952.505416782406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45952.505416782406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45952.505416782406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45952.505416782406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45952.505416782406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45952.505416782406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45952.505416782406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45952.505416782406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45952.505416782406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45952.505416782406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45952.505416782406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45952.505416782406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45952.505416782406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45952.505416782406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45952.505416782406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45952.505416782406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45952.505416782406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45952.505416782406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45952.505416782406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45952.505416782406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45952.505416782406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45952.505416782406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45952.505416782406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45952.505416782406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45952.505416782406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45952.505416782406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45952.505416782406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45952.505416782406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45952.505416782406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45952.505416782406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45952.505416782406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45952.505416782406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45952.505416782406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45952.505416782406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45952.505416782406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45952.505416782406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45952.505416782406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45952.505416782406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45952.505416782406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45952.505416782406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45952.505416782406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45952.505416782406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45952.505416782406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45952.505416782406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45952.505416782406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45952.505416782406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45952.505416782406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45952.505416782406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45952.505416782406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45952.505416782406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45952.505416782406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45952.505416782406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45952.505416782406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45952.505416782406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45952.505416782406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45952.505416782406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45952.505416782406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45952.505416782406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45952.505416782406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45952.505416782406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45952.505416782406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45952.505416782406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45952.505416782406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45952.505416782406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45952.505416782406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45952.505416782406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45952.505416782406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45952.505416782406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45952.505416782406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45952.505416782406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45952.505416782406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45952.505416782406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45952.505416782406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45952.505416782406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45952.505416782406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45952.505416782406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45952.505416782406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45952.505416782406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45952.505416782406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45952.505416782406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45952.505416782406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45952.505416782406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45952.505416782406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45952.505416782406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45952.505416782406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45952.505416782406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45952.505416782406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45952.505416782406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45952.505416782406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45952.505416782406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45952.505416782406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45952.505416782406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45952.505416782406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45952.505416782406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45952.505416782406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45952.505416782406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45952.505416782406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45952.505416782406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45952.505416782406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45952.505416782406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45952.505416782406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45952.505416782406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45952.505416782406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45952.505416782406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45952.505416782406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45952.505416782406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45952.505416782406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45952.505416782406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45952.505416782406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45952.505416782406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45952.505416782406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45952.505416782406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45952.505416782406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45952.505416782406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45952.505416782406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45952.505416782406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45952.505416782406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45952.505416782406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45952.505416782406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45952.505416782406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45952.505416782406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45952.505416782406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45952.505416782406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45952.505416782406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45952.505416782406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45952.505416782406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45952.505416782406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45952.505416782406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45952.505416782406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45952.505416782406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45952.505416782406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45952.505416782406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45952.505416782406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45952.505416782406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45952.505416782406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45952.505416782406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45952.505416782406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45952.505416782406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45952.505416782406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45952.505416782406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45952.505416782406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45952.505416782406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45952.505416782406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45952.505416782406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45952.505416782406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45952.505416782406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45952.505416782406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45952.505416782406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45952.505416782406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45952.505416782406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45952.505416782406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45952.505416782406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45952.505416782406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45952.505416782406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45952.505416782406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45952.505416782406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45952.505416782406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45952.505416782406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45952.505416782406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45952.505416782406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45952.505416782406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45952.505416782406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45952.505416782406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45952.505416782406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45952.505416782406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45952.505416782406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45952.505416782406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45952.505416782406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45952.505416782406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45952.505416782406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45952.505416782406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45952.505416782406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45952.505416782406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45952.505416782406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45952.505416782406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45952.505416782406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45952.505416782406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45952.505416782406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45952.505416782406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45952.505416782406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45952.505416782406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45952.505416782406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45952.505416782406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45952.505416782406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45952.505416782406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45952.505416782406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45952.505416782406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45952.505416782406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45952.505416782406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45952.505416782406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45952.505416782406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45952.505416782406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45952.505416782406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45952.505416782406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45952.505416782406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45952.505416782406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45952.505416782406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45952.505416782406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45952.505416782406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45952.505416782406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45952.505416782406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45952.505416782406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45952.505416782406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45952.505416782406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45952.505416782406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45952.505416782406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45952.505416782406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45952.505416782406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45952.505416782406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45952.505416782406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45952.505416782406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45952.505416782406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45952.505416782406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45952.505416782406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45952.505416782406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45952.505416782406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45952.505416782406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45952.505416782406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45952.505416782406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45952.505416782406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45952.505416782406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45952.505416782406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45952.505416782406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45952.505416782406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45952.505416782406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45952.505416782406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45952.505416782406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45952.505416782406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45952.505416782406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45952.505416782406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45952.505416782406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45952.505416782406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45952.505416782406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45952.505416782406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45952.505416782406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45952.505416782406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45952.505416782406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45952.505416782406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45952.505416782406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45952.505416782406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45952.505416782406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45952.505416782406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45952.505416782406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45952.505416782406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45952.505416782406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45952.505416782406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45952.505416782406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45952.505416782406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45952.505416782406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45952.505416782406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45952.505416782406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45952.505416782406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45952.505416782406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45952.505416782406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45952.505416782406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45952.505416782406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45952.505416782406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45952.505416782406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45952.505416782406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45952.505416782406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45952.505416782406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45952.505416782406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45952.505416782406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45952.505416782406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45952.505416782406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45952.505416782406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45952.505416782406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45952.505416782406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45952.505416782406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45952.505416782406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45952.505416782406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45952.505416782406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45952.505416782406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45952.505416782406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45952.505416782406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45952.505416782406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45952.505416782406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45952.505416782406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45952.505416782406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45952.505416782406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45952.505416782406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45952.505416782406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45952.505416782406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45952.505416782406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45952.505416782406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45952.505416782406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45952.505416782406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45952.505416782406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45952.505416782406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45952.505416782406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45952.505416782406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45952.505416782406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45952.505416782406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45952.505416782406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45952.505416782406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45952.505416782406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45952.505416782406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45952.505416782406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45952.505416782406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45952.505416782406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45952.505416782406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45952.505416782406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45952.505416782406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45952.505416782406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45952.505416782406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45952.505416782406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45952.505416782406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45952.505416782406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45952.505416782406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45952.505416782406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45952.505416782406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45952.505416782406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45952.505416782406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45952.505416782406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45952.505416782406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45952.505416782406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45952.505416782406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45952.505416782406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45952.505416782406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45952.505416782406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45952.505416782406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45952.505416782406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45952.505416782406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45952.505416782406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45952.505416782406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45952.505416782406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45952.505416782406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45952.505416782406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45952.505416782406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45952.505416782406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45952.505416782406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45952.505416782406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45952.505416782406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45952.505416782406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45952.505416782406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45952.505416782406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45952.505416782406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45952.505416782406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45952.505416782406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45952.505416782406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45952.505416782406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45952.505416782406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45952.505416782406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45952.505416782406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45952.505416782406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45952.505416782406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45952.505416782406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45952.505416782406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45952.505416782406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45952.505416782406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45952.505416782406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45952.505416782406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45952.505416782406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45952.505416782406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45952.505416782406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45952.505416782406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45952.505416782406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45952.505416782406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45952.505416782406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45952.505416782406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45952.505416782406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45952.505416782406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45952.505416782406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45952.505416782406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45952.505416782406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45952.505416782406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45952.505416782406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45952.505416782406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45952.505416782406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45952.505416782406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45952.505416782406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45952.505416782406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45952.505416782406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45952.505416782406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45952.505416782406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45952.505416782406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45952.505416782406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45952.505416782406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45952.505416782406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45952.505416782406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45952.505416782406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45952.505416782406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45952.505416782406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45952.505416782406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45952.505416782406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45952.505416782406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45952.505416782406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45952.505416782406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45952.505416782406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45952.505416782406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45952.505416782406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45952.505416782406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45952.505416782406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45952.505416782406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45952.505416782406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45952.505416782406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45952.505416782406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45952.505416782406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45952.505416782406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45952.505416782406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45952.505416782406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45952.505416782406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45952.505416782406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45952.505416782406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45952.505416782406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45952.505416782406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45952.505416782406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45952.505416782406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45952.505416782406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45952.505416782406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45952.505416782406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45952.505416782406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45952.505416782406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45952.505416782406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45952.505416782406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45952.505416782406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45952.505416782406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45952.505416782406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45952.505416782406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45952.505416782406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45952.505416782406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45952.505416782406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45952.505416782406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45952.505416782406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45952.505416782406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45952.505416782406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45952.505416782406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45952.505416782406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45952.505416782406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45952.505416782406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45952.505416782406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45952.505416782406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45952.505416782406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45952.505416782406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45952.505416782406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45952.505416782406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45952.505416782406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45952.505416782406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45952.505416782406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45952.505416782406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45952.505416782406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45952.505416782406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45952.505416782406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45952.505416782406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45952.505416782406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45952.505416782406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45952.505416782406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45952.505416782406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45952.505416782406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45952.505416782406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45952.505416782406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45952.505416782406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45952.505416782406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45952.505416782406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45952.505416782406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45952.505416782406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45952.505416782406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45952.505416782406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45952.505416782406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45952.505416782406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45952.505416782406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45952.505416782406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45952.505416782406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45952.505416782406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45952.505416782406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45952.505416782406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45952.505416782406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45952.505416782406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45952.505416782406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45952.505416782406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45952.505416782406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45952.505416782406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45952.505416782406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45952.505416782406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45952.505416782406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45952.505416782406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45952.505416782406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45952.505416782406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45952.505416782406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45952.505416782406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45952.505416782406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45952.505416782406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45952.505416782406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45952.505416782406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45952.505416782406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45952.505416782406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45952.505416782406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45952.505416782406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45952.505416782406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45952.505416782406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45952.505416782406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45952.505416782406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45952.505416782406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45952.505416782406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45952.505416782406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45952.505416782406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45952.505416782406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45952.505416782406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45952.505416782406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45952.505416782406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45952.505416782406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45952.505416782406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45952.505416782406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45952.505416782406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45952.505416782406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45952.505416782406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45952.505416782406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45952.505416782406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45952.505416782406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45952.505416782406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45952.505416782406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45952.505416782406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45952.505416782406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45952.505416782406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45952.505416782406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45952.505416782406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45952.505416782406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45952.505416782406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45952.505416782406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45952.505416782406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45952.505416782406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45952.505416782406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45952.505416782406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45952.505416782406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45952.505416782406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45952.505416782406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45952.505416782406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45952.505416782406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45952.505416782406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45952.505416782406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45952.505416782406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45952.505416782406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45952.505416782406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45952.505416782406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45952.505416782406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45952.505416782406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45952.505416782406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45952.505416782406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45952.505416782406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45952.505416782406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45952.505416782406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45952.505416782406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45952.505416782406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45952.505416782406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45952.505416782406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45952.505416782406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45952.505416782406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45952.505416782406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45952.505416782406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45952.505416782406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45952.505416782406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45952.505416782406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45952.505416782406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45952.505416782406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45952.505416782406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45952.505416782406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45952.505416782406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45952.505416782406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45952.505416782406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45952.505416782406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45952.505416782406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45952.505416782406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45952.505416782406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45952.505416782406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45952.505416782406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45952.505416782406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45952.505416782406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45952.505416782406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45952.505416782406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45952.505416782406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45952.505416782406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45952.505416782406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45952.505416782406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45952.505416782406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45952.505416782406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45952.505416782406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45952.505416782406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45952.505416782406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45952.505416782406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45952.505416782406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45952.505416782406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45952.505416782406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45952.505416782406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45952.505416782406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45952.505416782406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45952.505416782406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45952.505416782406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45952.505416782406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45952.505416782406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45952.505416782406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45952.505416782406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45952.505416782406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45952.505416782406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45952.505416782406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45952.505416782406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45952.505416782406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45952.505416782406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45952.505416782406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45952.505416782406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45952.505416782406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45952.505416782406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45952.505416782406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45952.505416782406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45952.505416782406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45952.505416782406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45952.505416782406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45952.505416782406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45952.505416782406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45952.505416782406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45952.505416782406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45952.505416782406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45952.505416782406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45952.505416782406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45952.505416782406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45952.505416782406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45952.505416782406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45952.505416782406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45952.505416782406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45952.505416782406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45952.505416782406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45952.505416782406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45952.505416782406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45952.505416782406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45952.505416782406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45952.505416782406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45952.505416782406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45952.505416782406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45952.505416782406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45952.505416782406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45952.505416782406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45952.505416782406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45952.505416782406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45952.505416782406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45952.505416782406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45952.505416782406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45952.505416782406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45952.505416782406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45952.505416782406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45952.505416782406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45952.505416782406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45952.505416782406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45952.505416782406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45952.505416782406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45952.505416782406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45952.505416782406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45952.505416782406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45952.505416782406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45952.505416782406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45952.505416782406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45952.505416782406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45952.505416782406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45952.505416782406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45952.505416782406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45952.505416782406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45952.505416782406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45952.505416782406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45952.505416782406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45952.505416782406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45952.505416782406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45952.505416782406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45952.505416782406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45952.505416782406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45952.505416782406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45952.505416782406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45952.505416782406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45952.505416782406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45952.505416782406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45952.505416782406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45952.505416782406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45952.505416782406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45952.505416782406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45952.505416782406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45952.505416782406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45952.505416782406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45952.505416782406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45952.505416782406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45952.505416782406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45952.505416782406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45952.505416782406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45952.505416782406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45952.505416782406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45952.505416782406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45952.505416782406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45952.505416782406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45952.505416782406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45952.505416782406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45952.505416782406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45952.505416782406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45952.505416782406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45952.505416782406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45952.505416782406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45952.505416782406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45952.505416782406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45952.505416782406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45952.505416782406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45952.505416782406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45952.505416782406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45952.505416782406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45952.505416782406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45952.505416782406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45952.505416782406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45952.505416782406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45952.505416782406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45952.505416782406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45952.505416782406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45952.505416782406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45952.505416782406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45952.505416782406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45952.505416782406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45952.505416782406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45952.505416782406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45952.505416782406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45952.505416782406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45952.505416782406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45952.505416782406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45952.505416782406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45952.505416782406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45952.505416782406</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249.02469918980933</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45952.505416782406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45952.505416782406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45952.505416782406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45952.505416782406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45952.505416782406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45952.505416782406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45952.505416782406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45952.505416782406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45952.505416782406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45952.505416782406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45952.505416782406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45952.505416782406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45952.505416782406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45952.505416782406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45952.505416782406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45952.505416782406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45952.505416782406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45952.505416782406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45952.505416782406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45952.505416782406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45952.505416782406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45952.505416782406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45952.505416782406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45952.505416782406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45952.505416782406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45952.505416782406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45952.505416782406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45952.505416782406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45952.505416782406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45952.505416782406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45952.505416782406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45952.505416782406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45952.505416782406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45952.505416782406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45952.505416782406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45952.505416782406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45952.505416782406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45952.505416782406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45952.505416782406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45952.505416782406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45952.505416782406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45952.505416782406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45952.505416782406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45952.505416782406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45952.505416782406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45952.505416782406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45952.505416782406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45952.505416782406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45952.505416782406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45952.505416782406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45952.505416782406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45952.505416782406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45952.505416782406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45952.505416782406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45952.505416782406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45952.505416782406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45952.505416782406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45952.505416782406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45952.505416782406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45952.505416782406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45952.505416782406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45952.505416782406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45952.505416782406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45952.505416782406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45952.505416782406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45952.505416782406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45952.505416782406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45952.505416782406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45952.505416782406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45952.505416782406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45952.505416782406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45952.505416782406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45952.505416782406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45952.505416782406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45952.505416782406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45952.505416782406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45952.505416782406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45952.505416782406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45952.505416782406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45952.505416782406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45952.505416782406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45952.505416782406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45952.505416782406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45952.505416782406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45952.505416782406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45952.505416782406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45952.505416782406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45952.505416782406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45952.505416782406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45952.505416782406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45952.505416782406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45952.505416782406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45952.505416782406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45952.505416782406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45952.505416782406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45952.505416782406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45952.505416782406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45952.505416782406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45952.505416782406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45952.505416782406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45952.505416782406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45952.505416782406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45952.505416782406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45952.505416782406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45952.505416782406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45952.505416782406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45952.505416782406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45952.505416782406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45952.505416782406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45952.505416782406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45952.505416782406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45952.505416782406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45952.505416782406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45952.505416782406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45952.505416782406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45952.505416782406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45952.505416782406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45952.505416782406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45952.505416782406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45952.505416782406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45952.505416782406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45952.505416782406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45952.505416782406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45952.505416782406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45952.505416782406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45952.505416782406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45952.505416782406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45952.505416782406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45952.505416782406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45952.505416782406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45952.505416782406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45952.505416782406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45952.505416782406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45952.505416782406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45952.505416782406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45952.505416782406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45952.505416782406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45952.505416782406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45952.505416782406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45952.505416782406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45952.505416782406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45952.505416782406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45952.505416782406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45952.505416782406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45952.505416782406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45952.505416782406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45952.505416782406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45952.505416782406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45952.505416782406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45952.505416782406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45952.505416782406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45952.505416782406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45952.505416782406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45952.505416782406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45952.505416782406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45952.505416782406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45952.505416782406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45952.505416782406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45952.505416782406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45952.505416782406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45952.505416782406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45952.505416782406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45952.505416782406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45952.505416782406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45952.505416782406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45952.505416782406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45952.505416782406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45952.505416782406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45952.505416782406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45952.505416782406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45952.505416782406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45952.505416782406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45952.505416782406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45952.505416782406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45952.505416782406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45952.505416782406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45952.505416782406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45952.505416782406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45952.505416782406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45952.505416782406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45952.505416782406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45952.505416782406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45952.505416782406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45952.505416782406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45952.505416782406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45952.505416782406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45952.505416782406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45952.505416782406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45952.505416782406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45952.505416782406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45952.505416782406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45952.505416782406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45952.505416782406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45952.505416782406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45952.505416782406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45952.505416782406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45952.505416782406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45952.505416782406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45952.505416782406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45952.505416782406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45952.505416782406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45952.505416782406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45952.505416782406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45952.505416782406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45952.505416782406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45952.505416782406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45952.505416782406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45952.505416782406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45952.505416782406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45952.505416782406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45952.505416782406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45952.505416782406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45952.505416782406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45952.505416782406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45952.505416782406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45952.505416782406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45952.505416782406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45952.505416782406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45952.505416782406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45952.505416782406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45952.505416782406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45952.505416782406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45952.505416782406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45952.505416782406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45952.505416782406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45952.505416782406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45952.505416782406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45952.505416782406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45952.505416782406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45952.505416782406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45952.505416782406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45952.505416782406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45952.505416782406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45952.505416782406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45952.505416782406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45952.505416782406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45952.505416782406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45952.505416782406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45952.505416782406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45952.505416782406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45952.505416782406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45952.505416782406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45952.505416782406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45952.505416782406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45952.505416782406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45952.505416782406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45952.505416782406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45952.505416782406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45952.505416782406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45952.505416782406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45952.505416782406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45952.505416782406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45952.505416782406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45952.505416782406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45952.505416782406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45952.505416782406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45952.505416782406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45952.505416782406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45952.505416782406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45952.505416782406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45952.505416782406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45952.505416782406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45952.505416782406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45952.505416782406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45952.505416782406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45952.505416782406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45952.505416782406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45952.505416782406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45952.505416782406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45952.505416782406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45952.505416782406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45952.505416782406</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45952.505416782406</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60.673356597217207</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39005</v>
      </c>
      <c r="F3" s="38">
        <v>45926.188877314817</v>
      </c>
      <c r="G3" s="146">
        <f t="shared" ref="G3" ca="1" si="0">IFERROR(NOW()-F3,"")</f>
        <v>26.316539467588882</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7.733842708330485</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39005</v>
      </c>
      <c r="F5" s="155">
        <v>45948.661111111112</v>
      </c>
      <c r="G5" s="156">
        <f ca="1">IFERROR(NOW()-F5,"")</f>
        <v>3.8443052083312068</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1.7696412032819353E-2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45952.505416319444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45952.505416319444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45952.505416319444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45952.505416319444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45952.505416319444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45952.505416319444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45952.505416319444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45952.505416319444</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45952.505416319444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45952.505416319444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45952.505416319444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45952.505416319444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45952.505416319444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45952.505416319444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45952.505416319444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45952.505416319444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45952.505416319444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45952.505416319444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45952.505416319444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45952.505416319444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45952.505416319444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45952.505416319444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45952.505416319444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45952.505416319444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45952.505416319444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45952.505416319444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45952.505416319444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45952.505416319444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45952.505416319444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45952.505416319444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45952.505416319444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45952.505416319444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45952.505416319444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45952.505416319444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45952.505416319444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45952.505416319444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45952.505416319444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45952.505416319444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45952.505416319444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45952.505416319444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45952.505416319444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45952.505416319444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45952.505416319444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45952.505416319444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45952.505416319444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45952.505416319444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45952.505416319444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45952.505416319444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45952.505416319444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45952.505416319444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45952.505416319444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45952.505416319444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45952.505416319444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45952.505416319444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45952.505416319444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45952.505416319444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45952.505416319444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45952.505416319444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45952.505416319444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45952.505416319444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45952.505416319444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45952.505416319444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45952.505416319444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45952.505416319444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45952.505416319444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45952.505416319444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45952.505416319444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45952.505416319444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45952.505416319444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45952.505416319444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45952.505416319444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45952.505416319444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45952.505416319444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45952.505416319444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45952.505416319444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45952.505416319444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45952.505416319444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45952.505416319444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45952.505416319444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45952.505416319444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45952.505416319444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45952.505416319444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45952.505416319444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45952.505416319444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45952.505416319444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45952.505416319444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45952.505416319444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45952.505416319444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45952.505416319444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45952.505416319444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45952.505416319444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45952.505416319444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45952.505416319444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45952.505416319444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45952.505416319444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45952.505416319444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45952.505416319444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45952.505416319444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45952.505416319444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45952.505416319444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45952.505416319444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45952.505416319444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45952.505416319444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45952.505416319444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45952.505416319444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45952.505416319444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45952.505416319444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45952.505416319444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45952.505416319444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45952.505416319444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45952.505416319444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45952.505416319444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45952.505416319444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45952.505416319444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45952.505416319444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45952.505416319444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45952.505416319444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45952.505416319444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45952.505416319444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45952.505416319444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45952.505416319444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45952.505416319444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45952.505416319444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45952.505416319444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45952.505416319444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45952.505416319444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45952.505416319444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45952.505416319444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45952.505416319444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45952.505416319444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45952.505416319444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45952.505416319444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45952.505416319444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45952.505416319444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45952.505416319444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45952.505416319444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45952.505416319444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45952.505416319444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45952.505416319444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45952.505416319444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45952.505416319444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45952.505416319444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45952.505416319444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45952.505416319444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45952.505416319444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45952.505416319444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45952.505416319444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45952.505416319444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45952.505416319444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45952.505416319444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45952.505416319444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45952.505416319444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45952.505416319444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45952.505416319444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45952.505416319444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45952.505416319444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45952.505416319444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45952.505416319444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45952.505416319444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45952.505416319444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45952.505416319444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45952.505416319444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45952.505416319444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45952.505416319444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45952.505416319444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45952.505416319444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45952.505416319444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45952.505416319444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45952.505416319444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45952.505416319444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45952.505416319444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45952.505416319444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45952.505416319444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45952.505416319444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45952.505416319444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45952.505416319444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45952.505416319444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45952.505416319444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45952.505416319444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45952.505416319444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45952.505416319444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45952.505416319444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45952.505416319444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45952.505416319444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45952.505416319444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45952.505416319444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45952.505416319444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45952.505416319444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45952.505416319444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45952.505416319444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45952.505416319444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45952.505416319444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45952.505416319444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45952.505416319444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45952.505416319444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45952.505416319444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45952.505416319444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45952.505416319444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45952.505416319444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45952.505416319444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45952.505416319444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45952.505416319444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45952.505416319444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45952.505416319444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45952.505416319444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45952.505416319444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45952.505416319444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45952.505416319444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45952.505416319444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45952.505416319444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45952.505416319444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45952.505416319444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45952.505416319444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45952.505416319444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45952.505416319444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45952.505416319444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45952.505416319444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45952.505416319444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45952.505416319444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45952.505416319444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45952.505416319444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45952.505416319444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45952.505416319444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45952.505416319444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45952.505416319444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45952.505416319444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45952.505416319444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45952.505416319444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45952.505416319444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45952.505416319444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45952.505416319444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45952.505416319444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45952.505416319444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45952.505416319444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45952.505416319444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45952.505416319444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45952.505416319444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45952.505416319444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45952.505416319444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45952.505416319444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45952.505416319444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45952.505416319444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45952.505416319444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45952.505416319444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45952.505416319444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45952.505416319444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45952.505416319444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45952.505416319444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45952.505416319444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45952.505416319444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45952.505416319444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45952.505416319444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45952.505416319444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45952.505416319444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45952.505416319444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45952.505416319444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45952.505416319444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45952.505416319444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45952.505416319444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45952.505416319444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45952.505416319444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45952.505416319444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45952.505416319444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45952.505416319444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45952.505416319444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45952.505416319444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45952.505416319444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45952.505416319444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45952.505416319444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45952.505416319444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45952.505416319444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45952.505416319444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45952.505416319444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45952.505416319444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45952.505416319444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45952.505416319444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45952.505416319444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45952.505416319444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45952.505416319444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45952.505416319444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45952.505416319444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45952.505416319444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45952.505416319444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45952.505416319444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45952.505416319444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45952.505416319444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45952.505416319444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45952.505416319444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45952.505416319444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45952.505416319444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45952.505416319444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45952.505416319444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45952.505416319444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45952.505416319444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45952.505416319444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45952.505416319444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45952.505416319444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45952.505416319444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45952.505416319444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45952.505416319444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45952.505416319444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45952.505416319444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45952.505416319444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45952.505416319444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45952.505416319444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45952.505416319444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45952.505416319444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45952.505416319444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45952.505416319444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45952.505416319444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45952.505416319444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45952.505416319444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45952.505416319444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45952.505416319444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45952.505416319444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45952.505416319444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45952.505416319444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45952.505416319444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45952.505416319444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45952.505416319444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45952.505416319444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45952.505416319444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45952.505416319444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45952.505416319444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45952.505416319444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45952.505416319444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45952.505416319444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45952.505416319444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45952.505416319444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45952.505416319444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45952.505416319444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45952.505416319444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45952.505416319444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45952.505416319444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45952.505416319444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45952.505416319444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45952.505416319444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45952.505416319444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45952.505416319444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45952.505416319444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45952.505416319444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45952.505416319444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45952.505416319444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45952.505416319444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45952.505416319444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45952.505416319444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45952.505416319444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45952.505416319444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45952.505416319444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45952.505416319444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45952.505416319444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45952.505416319444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45952.505416319444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45952.505416319444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45952.505416319444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45952.505416319444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45952.505416319444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45952.505416319444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45952.505416319444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45952.505416319444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45952.505416319444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45952.505416319444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45952.505416319444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45952.505416319444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45952.505416319444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45952.505416319444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45952.505416319444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45952.505416319444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45952.505416319444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45952.505416319444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45952.505416319444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45952.505416319444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45952.505416319444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45952.505416319444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45952.505416319444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45952.505416319444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45952.505416319444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45952.505416319444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45952.505416319444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45952.505416319444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45952.505416319444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45952.505416319444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45952.505416319444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45952.505416319444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45952.505416319444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45952.505416319444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45952.505416319444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45952.505416319444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45952.505416319444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45952.505416319444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45952.505416319444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45952.505416319444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45952.505416319444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45952.505416319444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45952.505416319444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45952.505416319444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45952.505416319444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45952.505416319444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45952.505416319444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45952.505416319444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45952.505416319444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45952.505416319444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45952.505416319444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45952.505416319444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45952.505416319444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45952.505416319444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45952.505416319444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45952.505416319444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45952.505416319444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45952.505416319444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45952.505416319444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45952.505416319444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45952.505416319444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45952.505416319444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45952.505416319444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45952.505416319444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45952.505416319444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45952.505416319444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45952.505416319444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45952.505416319444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45952.505416319444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45952.505416319444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45952.505416319444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45952.505416319444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45952.505416319444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45952.505416319444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45952.505416319444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45952.505416319444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45952.505416319444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45952.505416319444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45952.505416319444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45952.505416319444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45952.505416319444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45952.505416319444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45952.505416319444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45952.505416319444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45952.505416319444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45952.505416319444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45952.505416319444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45952.505416319444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45952.505416319444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45952.505416319444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45952.505416319444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45952.505416319444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45952.505416319444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45952.505416319444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45952.505416319444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45952.505416319444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45952.505416319444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45952.505416319444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45952.505416319444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45952.505416319444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45952.505416319444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45952.505416319444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45952.505416319444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45952.505416319444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45952.505416319444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45952.505416319444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45952.505416319444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45952.505416319444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45952.505416319444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45952.505416319444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45952.505416319444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45952.505416319444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45952.505416319444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45952.505416319444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45952.505416319444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45952.505416319444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45952.505416319444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45952.505416319444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45952.505416319444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45952.505416319444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45952.505416319444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45952.505416319444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45952.505416319444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45952.505416319444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45952.505416319444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45952.505416319444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45952.505416319444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45952.505416319444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45952.505416319444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45952.505416319444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45952.505416319444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45952.505416319444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45952.505416319444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45952.505416319444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45952.505416319444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45952.505416319444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45952.505416319444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45952.505416319444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45952.505416319444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45952.505416319444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45952.505416319444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45952.505416319444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45952.505416319444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45952.505416319444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45952.505416319444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45952.505416319444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45952.505416319444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45952.505416319444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45952.505416319444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45952.505416319444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45952.505416319444</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45952.505416782406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45952.505416319444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45952.505416319444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45952.505416319444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45952.505416319444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45952.505416319444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45952.505416319444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45952.505416319444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45952.505416319444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45952.505416319444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45952.505416319444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45952.505416319444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45952.505416319444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45952.505416319444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45952.505416319444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45952.505416319444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45952.505416319444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45952.505416319444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45952.505416319444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45952.505416319444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45952.505416319444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45952.505416319444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45952.505416319444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45952.505416319444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45952.505416319444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45952.505416319444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45952.505416319444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45952.505416319444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45952.505416319444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45952.505416319444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45952.505416319444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45952.505416319444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45952.505416319444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45952.505416319444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45952.505416319444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45952.505416319444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45952.505416319444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45952.505416319444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45952.505416319444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45952.505416319444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45952.505416319444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45952.505416319444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45952.505416319444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45952.505416319444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45952.505416319444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45952.505416319444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45952.505416319444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45952.505416319444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45952.505416319444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45952.505416319444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45952.505416319444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45952.505416319444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45952.505416319444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45952.505416319444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45952.505416319444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45952.505416319444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45952.505416319444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45952.505416319444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45952.505416319444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45952.505416319444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45952.505416319444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45952.505416319444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45952.505416319444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45952.505416319444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45952.505416319444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45952.505416319444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45952.505416319444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45952.505416319444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45952.505416319444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45952.505416319444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45952.505416319444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45952.505416319444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45952.505416319444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45952.505416319444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45952.505416319444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45952.505416319444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45952.505416319444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45952.505416319444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45952.505416319444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45952.505416319444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45952.505416319444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45952.505416319444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45952.505416319444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45952.505416319444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45952.505416319444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45952.505416319444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45952.505416319444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45952.505416319444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45952.505416319444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45952.505416319444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45952.505416319444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45952.505416319444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45952.505416319444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45952.505416319444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45952.505416319444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45952.505416319444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45952.505416319444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45952.505416319444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45952.505416319444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45952.505416319444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45952.505416319444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45952.505416319444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45952.505416319444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45952.505416319444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45952.505416319444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45952.505416319444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45952.505416319444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45952.505416319444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45952.505416319444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45952.505416319444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45952.505416319444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45952.505416319444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45952.505416319444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45952.505416319444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45952.505416319444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45952.505416319444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45952.505416319444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45952.505416319444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45952.505416319444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45952.505416319444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45952.505416319444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45952.505416319444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45952.505416319444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45952.505416319444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45952.505416319444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45952.505416319444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45952.505416319444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45952.505416319444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45952.505416319444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45952.505416319444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45952.505416319444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45952.505416319444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45952.505416319444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45952.505416319444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45952.505416319444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45952.505416319444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45952.505416319444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45952.505416319444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45952.505416319444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45952.505416319444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45952.505416319444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45952.505416319444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45952.505416319444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45952.505416319444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45952.505416319444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45952.505416319444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45952.505416319444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45952.505416319444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45952.505416319444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45952.505416319444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45952.505416319444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45952.505416319444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45952.505416319444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45952.505416319444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45952.505416319444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45952.505416319444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45952.505416319444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45952.505416319444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45952.505416319444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45952.505416319444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45952.505416319444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45952.505416319444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45952.505416319444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45952.505416319444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45952.505416319444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45952.505416319444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45952.505416319444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45952.505416319444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45952.505416319444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45952.505416319444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45952.505416319444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45952.505416319444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45952.505416319444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45952.505416319444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45952.505416319444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45952.505416319444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45952.505416319444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2025-10-22T09:08:11Z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