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53" documentId="13_ncr:1_{F6CB121F-512D-4AA6-A0C1-0FB36C537598}" xr6:coauthVersionLast="47" xr6:coauthVersionMax="47" xr10:uidLastSave="{4DDC5253-96E2-4EA7-B2EF-60D90F91291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<sst xmlns="http://schemas.openxmlformats.org/spreadsheetml/2006/main" count="178595" uniqueCount="39079">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</sst>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275.38706597222335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45938.335491898149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45938.335491898149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45938.335491898149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45938.335491898149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45938.335491898149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45938.335491898149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45938.335491898149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45938.335491898149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45938.335491898149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45938.335491898149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45938.335491898149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45938.335491898149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45938.335491898149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45938.335491898149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45938.335491898149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45938.335491898149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45938.335491898149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45938.335491898149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45938.335491898149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45938.335491898149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45938.335491898149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45938.335491898149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45938.335491898149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45938.335491898149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45938.335491898149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45938.335491898149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45938.335491898149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45938.335491898149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45938.335491898149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45938.335491898149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45938.335491898149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45938.335491898149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45938.335491898149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45938.335491898149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45938.335491898149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45938.335491898149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45938.335491898149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45938.335491898149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45938.335491898149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45938.335491898149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45938.335491898149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45938.335491898149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45938.335491898149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45938.335491898149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45938.335491898149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45938.335491898149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45938.335491898149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45938.335491898149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45938.335491898149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45938.335491898149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45938.335491898149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45938.335491898149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45938.335491898149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45938.335491898149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45938.335491898149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45938.335491898149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45938.335491898149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45938.335491898149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45938.335491898149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45938.335491898149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45938.335491898149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45938.335491898149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45938.335491898149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45938.335491898149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45938.335491898149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45938.335491898149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45938.335491898149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45938.335491898149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45938.335491898149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45938.335491898149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45938.335491898149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45938.335491898149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45938.335491898149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45938.335491898149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45938.335491898149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45938.335491898149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45938.335491898149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45938.335491898149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45938.335491898149</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131.60840856481809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113.33565393518802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45938.335491898149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45938.335491898149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45938.335491898149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45938.335491898149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45938.335491898149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45938.335491898149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45938.335491898149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45938.335491898149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45938.335491898149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45938.335491898149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45938.335491898149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45938.335491898149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45938.335491898149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45938.335491898149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45938.335491898149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45938.335491898149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45938.335491898149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45938.335491898149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45938.335491898149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45938.335491898149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45938.335491898149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45938.335491898149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45938.335491898149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45938.335491898149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45938.335491898149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45938.335491898149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45938.335491898149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45938.335491898149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45938.335491898149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45938.335491898149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45938.335491898149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45938.335491898149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45938.335491898149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45938.335491898149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45938.335491898149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45938.335491898149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45938.335491898149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45938.335491898149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45938.335491898149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45938.335491898149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45938.335491898149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45938.335491898149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45938.335491898149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45938.335491898149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45938.335491898149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45938.335491898149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45938.335491898149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45938.335491898149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45938.335491898149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45938.335491898149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45938.335491898149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45938.335491898149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45938.335491898149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45938.335491898149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45938.335491898149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45938.335491898149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45938.335491898149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45938.335491898149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45938.335491898149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45938.335491898149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45938.335491898149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45938.335491898149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45938.335491898149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45938.335491898149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45938.335491898149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45938.335491898149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45938.335491898149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45938.335491898149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45938.335491898149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45938.335491898149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45938.335491898149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45938.335491898149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45938.335491898149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45938.335491898149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45938.335491898149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45938.335491898149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45938.335491898149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45938.335491898149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45938.335491898149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45938.335491898149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45938.335491898149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45938.335491898149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45938.335491898149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45938.335491898149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45938.335491898149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45938.335491898149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45938.335491898149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45938.335491898149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45938.335491898149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45938.335491898149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45938.335491898149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45938.335491898149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45938.335491898149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45938.335491898149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45938.335491898149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45938.335491898149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45938.335491898149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45938.335491898149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45938.335491898149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45938.335491898149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45938.335491898149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45938.335491898149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45938.335491898149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45938.335491898149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45938.335491898149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45938.335491898149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45938.335491898149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45938.335491898149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45938.335491898149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45938.335491898149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45938.335491898149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45938.335491898149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45938.335491898149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45938.335491898149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45938.335491898149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45938.335491898149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45938.335491898149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45938.335491898149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45938.335491898149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45938.335491898149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45938.335491898149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45938.335491898149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45938.335491898149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45938.335491898149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45938.335491898149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45938.335491898149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45938.335491898149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45938.335491898149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45938.335491898149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45938.335491898149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45938.335491898149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45938.335491898149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45938.335491898149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45938.335491898149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45938.335491898149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45938.335491898149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45938.335491898149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45938.335491898149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45938.335491898149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45938.335491898149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45938.335491898149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45938.335491898149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45938.335491898149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45938.335491898149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45938.335491898149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45938.335491898149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45938.335491898149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45938.335491898149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45938.335491898149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45938.335491898149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45938.335491898149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45938.335491898149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45938.335491898149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45938.335491898149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45938.335491898149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45938.335491898149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45938.335491898149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45938.335491898149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45938.335491898149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45938.335491898149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45938.335491898149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45938.335491898149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45938.335491898149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45938.335491898149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45938.335491898149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45938.335491898149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45938.335491898149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45938.335491898149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45938.335491898149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45938.335491898149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45938.335491898149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45938.335491898149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45938.335491898149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45938.335491898149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45938.335491898149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45938.335491898149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45938.335491898149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45938.335491898149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45938.335491898149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45938.335491898149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45938.335491898149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45938.335491898149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45938.335491898149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45938.335491898149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45938.335491898149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45938.335491898149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45938.335491898149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45938.335491898149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45938.335491898149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45938.335491898149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45938.335491898149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45938.335491898149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45938.335491898149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45938.335491898149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45938.335491898149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45938.335491898149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45938.335491898149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45938.335491898149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45938.335491898149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45938.335491898149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45938.335491898149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45938.335491898149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45938.335491898149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45938.335491898149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45938.335491898149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45938.335491898149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45938.335491898149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45938.335491898149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45938.335491898149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45938.335491898149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45938.335491898149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45938.335491898149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45938.335491898149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45938.335491898149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45938.335491898149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45938.335491898149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45938.335491898149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45938.335491898149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45938.335491898149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45938.335491898149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45938.335491898149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45938.335491898149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45938.335491898149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45938.335491898149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45938.335491898149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45938.335491898149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45938.335491898149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45938.335491898149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45938.335491898149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45938.335491898149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45938.335491898149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45938.335491898149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45938.335491898149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45938.335491898149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45938.335491898149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45938.335491898149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45938.335491898149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45938.335491898149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45938.335491898149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45938.335491898149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45938.335491898149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45938.335491898149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45938.335491898149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45938.335491898149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45938.335491898149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45938.335491898149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45938.335491898149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45938.335491898149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45938.335491898149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45938.335491898149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45938.335491898149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45938.335491898149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45938.335491898149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45938.335491898149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45938.335491898149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45938.335491898149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45938.335491898149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45938.335491898149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45938.335491898149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45938.335491898149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45938.335491898149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45938.335491898149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45938.335491898149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45938.335491898149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45938.335491898149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45938.335491898149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45938.335491898149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45938.335491898149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45938.335491898149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45938.335491898149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45938.335491898149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45938.335491898149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45938.335491898149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45938.335491898149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45938.335491898149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45938.335491898149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45938.335491898149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45938.335491898149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45938.335491898149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45938.335491898149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45938.335491898149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45938.335491898149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45938.335491898149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45938.335491898149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45938.335491898149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45938.335491898149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45938.335491898149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45938.335491898149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45938.335491898149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45938.335491898149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45938.335491898149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45938.335491898149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45938.335491898149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45938.335491898149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45938.335491898149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45938.335491898149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45938.335491898149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45938.335491898149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45938.335491898149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45938.335491898149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45938.335491898149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45938.335491898149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45938.335491898149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45938.335491898149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45938.335491898149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45938.335491898149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45938.335491898149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45938.335491898149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45938.335491898149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45938.335491898149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45938.335491898149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45938.335491898149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45938.335491898149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45938.335491898149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45938.335491898149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45938.335491898149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45938.335491898149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45938.335491898149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45938.335491898149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45938.335491898149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45938.335491898149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45938.335491898149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45938.335491898149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45938.335491898149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45938.335491898149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45938.335491898149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45938.335491898149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45938.335491898149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45938.335491898149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45938.335491898149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45938.335491898149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45938.335491898149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45938.335491898149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45938.335491898149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45938.335491898149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45938.335491898149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45938.335491898149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45938.335491898149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45938.335491898149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45938.335491898149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45938.335491898149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45938.335491898149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45938.335491898149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45938.335491898149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45938.335491898149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45938.335491898149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45938.335491898149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45938.335491898149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45938.335491898149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45938.335491898149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45938.335491898149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45938.335491898149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45938.335491898149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45938.335491898149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45938.335491898149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45938.335491898149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45938.335491898149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45938.335491898149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45938.335491898149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45938.335491898149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45938.335491898149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45938.335491898149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45938.335491898149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45938.335491898149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45938.335491898149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45938.335491898149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45938.335491898149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45938.335491898149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45938.335491898149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45938.335491898149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45938.335491898149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45938.335491898149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45938.335491898149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45938.335491898149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45938.335491898149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45938.335491898149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45938.335491898149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45938.335491898149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45938.335491898149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45938.335491898149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45938.335491898149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45938.335491898149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45938.335491898149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45938.335491898149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45938.335491898149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45938.335491898149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45938.335491898149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45938.335491898149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45938.335491898149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45938.335491898149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45938.335491898149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45938.335491898149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45938.335491898149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45938.335491898149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45938.335491898149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45938.335491898149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45938.335491898149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45938.335491898149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45938.335491898149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45938.335491898149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45938.335491898149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45938.335491898149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45938.335491898149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45938.335491898149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45938.335491898149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45938.335491898149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45938.335491898149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45938.335491898149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45938.335491898149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45938.335491898149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45938.335491898149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45938.335491898149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45938.335491898149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45938.335491898149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45938.335491898149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45938.335491898149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45938.335491898149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45938.335491898149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45938.335491898149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45938.335491898149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45938.335491898149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45938.335491898149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45938.335491898149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45938.335491898149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45938.335491898149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45938.335491898149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45938.335491898149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45938.335491898149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45938.335491898149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45938.335491898149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45938.335491898149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45938.335491898149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45938.335491898149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45938.335491898149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45938.335491898149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45938.335491898149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45938.335491898149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45938.335491898149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45938.335491898149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45938.335491898149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45938.335491898149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45938.335491898149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45938.335491898149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45938.335491898149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45938.335491898149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45938.335491898149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45938.335491898149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45938.335491898149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45938.335491898149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45938.335491898149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45938.335491898149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45938.335491898149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45938.335491898149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45938.335491898149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45938.335491898149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45938.335491898149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45938.335491898149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45938.335491898149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45938.335491898149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45938.335491898149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45938.335491898149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45938.335491898149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45938.335491898149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45938.335491898149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45938.335491898149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45938.335491898149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45938.335491898149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45938.335491898149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45938.335491898149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45938.335491898149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45938.335491898149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45938.335491898149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45938.335491898149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45938.335491898149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45938.335491898149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45938.335491898149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45938.335491898149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45938.335491898149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45938.335491898149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45938.335491898149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45938.335491898149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45938.335491898149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45938.335491898149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45938.335491898149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45938.335491898149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45938.335491898149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45938.335491898149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45938.335491898149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45938.335491898149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45938.335491898149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45938.335491898149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45938.335491898149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45938.335491898149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45938.335491898149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45938.335491898149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45938.335491898149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45938.335491898149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45938.335491898149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45938.335491898149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45938.335491898149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45938.335491898149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45938.335491898149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45938.335491898149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45938.335491898149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45938.335491898149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45938.335491898149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45938.335491898149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45938.335491898149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45938.335491898149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45938.335491898149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45938.335491898149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45938.335491898149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45938.335491898149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45938.335491898149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45938.335491898149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45938.335491898149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45938.335491898149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45938.335491898149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45938.335491898149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45938.335491898149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45938.335491898149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45938.335491898149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45938.335491898149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45938.335491898149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45938.335491898149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45938.335491898149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45938.335491898149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45938.335491898149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45938.335491898149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45938.335491898149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45938.335491898149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45938.335491898149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45938.335491898149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45938.335491898149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45938.335491898149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45938.335491898149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45938.335491898149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45938.335491898149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45938.335491898149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45938.335491898149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45938.335491898149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45938.335491898149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45938.335491898149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45938.335491898149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45938.335491898149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45938.335491898149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45938.335491898149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45938.335491898149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45938.335491898149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45938.335491898149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45938.335491898149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45938.335491898149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45938.335491898149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45938.335491898149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45938.335491898149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45938.335491898149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45938.335491898149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45938.335491898149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45938.335491898149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45938.335491898149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45938.335491898149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45938.335491898149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45938.335491898149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45938.335491898149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45938.335491898149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45938.335491898149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45938.335491898149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45938.335491898149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45938.335491898149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45938.335491898149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45938.335491898149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45938.335491898149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45938.335491898149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45938.335491898149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45938.335491898149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45938.335491898149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45938.335491898149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45938.335491898149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45938.335491898149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45938.335491898149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45938.335491898149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45938.335491898149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45938.335491898149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45938.335491898149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45938.335491898149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45938.335491898149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45938.335491898149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45938.335491898149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45938.335491898149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45938.335491898149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45938.335491898149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45938.335491898149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45938.335491898149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45938.335491898149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45938.335491898149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45938.335491898149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45938.335491898149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45938.335491898149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45938.335491898149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45938.335491898149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45938.335491898149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45938.335491898149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45938.335491898149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45938.335491898149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45938.335491898149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45938.335491898149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45938.335491898149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45938.335491898149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45938.335491898149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45938.335491898149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45938.335491898149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45938.335491898149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45938.335491898149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45938.335491898149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45938.335491898149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45938.335491898149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45938.335491898149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45938.335491898149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45938.335491898149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45938.335491898149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45938.335491898149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45938.335491898149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45938.335491898149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45938.335491898149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45938.335491898149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45938.335491898149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45938.335491898149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45938.335491898149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45938.335491898149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45938.335491898149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45938.335491898149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45938.335491898149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45938.335491898149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45938.335491898149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45938.335491898149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45938.335491898149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45938.335491898149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45938.335491898149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45938.335491898149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45938.335491898149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45938.335491898149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45938.335491898149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45938.335491898149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45938.335491898149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45938.335491898149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45938.335491898149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45938.335491898149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45938.335491898149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45938.335491898149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45938.335491898149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45938.335491898149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45938.335491898149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45938.335491898149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45938.335491898149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45938.335491898149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45938.335491898149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45938.335491898149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45938.335491898149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45938.335491898149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45938.335491898149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45938.335491898149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45938.335491898149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45938.335491898149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45938.335491898149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45938.335491898149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45938.335491898149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45938.335491898149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45938.335491898149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45938.335491898149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45938.335491898149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45938.335491898149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45938.335491898149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45938.335491898149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45938.335491898149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45938.335491898149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45938.335491898149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45938.335491898149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45938.335491898149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45938.335491898149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45938.335491898149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45938.335491898149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45938.335491898149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45938.335491898149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45938.335491898149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45938.335491898149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45938.335491898149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45938.335491898149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45938.335491898149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45938.335491898149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45938.335491898149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45938.335491898149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45938.335491898149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45938.335491898149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45938.335491898149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45938.335491898149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45938.335491898149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45938.335491898149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45938.335491898149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45938.335491898149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45938.335491898149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45938.335491898149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45938.335491898149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45938.335491898149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45938.335491898149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45938.335491898149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45938.335491898149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45938.335491898149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45938.335491898149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45938.335491898149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45938.335491898149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45938.335491898149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45938.335491898149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45938.335491898149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45938.335491898149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45938.335491898149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45938.335491898149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45938.335491898149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45938.335491898149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45938.335491898149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45938.335491898149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45938.335491898149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45938.335491898149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45938.335491898149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45938.335491898149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45938.335491898149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45938.335491898149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45938.335491898149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45938.335491898149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45938.335491898149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45938.335491898149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45938.335491898149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45938.335491898149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45938.335491898149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45938.335491898149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45938.335491898149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45938.335491898149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45938.335491898149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45938.335491898149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45938.335491898149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45938.335491898149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45938.335491898149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45938.335491898149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45938.335491898149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45938.335491898149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45938.335491898149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45938.335491898149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45938.335491898149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45938.335491898149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45938.335491898149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45938.335491898149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45938.335491898149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45938.335491898149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45938.335491898149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45938.335491898149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45938.335491898149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45938.335491898149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45938.335491898149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45938.335491898149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45938.335491898149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45938.335491898149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45938.335491898149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45938.335491898149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45938.335491898149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45938.335491898149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45938.335491898149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45938.335491898149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45938.335491898149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45938.335491898149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45938.335491898149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45938.335491898149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45938.335491898149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45938.335491898149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45938.335491898149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45938.335491898149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45938.335491898149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45938.335491898149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45938.335491898149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45938.335491898149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45938.335491898149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45938.335491898149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45938.335491898149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45938.335491898149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45938.335491898149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45938.335491898149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45938.335491898149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45938.335491898149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45938.335491898149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45938.335491898149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45938.335491898149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45938.335491898149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45938.335491898149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45938.335491898149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45938.335491898149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45938.335491898149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45938.335491898149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45938.335491898149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45938.335491898149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45938.335491898149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45938.335491898149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45938.335491898149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45938.335491898149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45938.335491898149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45938.335491898149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45938.335491898149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45938.335491898149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45938.335491898149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45938.335491898149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45938.335491898149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45938.335491898149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45938.335491898149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45938.335491898149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45938.335491898149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45938.335491898149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45938.335491898149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45938.335491898149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45938.335491898149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45938.335491898149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45938.335491898149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45938.335491898149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45938.335491898149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45938.335491898149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45938.335491898149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45938.335491898149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45938.335491898149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45938.335491898149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45938.335491898149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45938.335491898149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45938.335491898149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45938.335491898149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45938.335491898149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45938.335491898149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45938.335491898149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45938.335491898149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45938.335491898149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45938.335491898149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45938.335491898149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45938.335491898149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45938.335491898149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45938.335491898149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45938.335491898149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45938.335491898149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45938.335491898149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45938.335491898149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45938.335491898149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45938.335491898149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45938.335491898149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45938.335491898149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45938.335491898149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45938.335491898149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45938.335491898149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45938.335491898149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45938.335491898149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45938.335491898149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45938.335491898149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45938.335491898149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45938.335491898149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45938.335491898149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45938.335491898149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45938.335491898149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45938.335491898149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45938.335491898149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45938.335491898149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45938.335491898149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45938.335491898149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45938.335491898149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45938.335491898149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45938.335491898149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45938.335491898149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45938.335491898149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45938.335491898149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45938.335491898149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45938.335491898149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45938.335491898149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45938.335491898149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45938.335491898149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45938.335491898149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45938.335491898149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45938.335491898149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45938.335491898149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45938.335491898149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45938.335491898149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45938.335491898149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45938.335491898149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45938.335491898149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45938.335491898149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45938.335491898149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45938.335491898149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45938.335491898149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45938.335491898149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45938.335491898149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45938.335491898149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45938.335491898149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45938.335491898149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45938.335491898149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45938.335491898149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45938.335491898149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45938.335491898149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45938.335491898149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45938.335491898149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45938.335491898149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45938.335491898149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45938.335491898149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45938.335491898149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45938.335491898149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45938.335491898149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45938.335491898149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45938.335491898149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45938.335491898149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45938.335491898149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45938.335491898149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45938.335491898149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45938.335491898149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45938.335491898149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45938.335491898149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45938.335491898149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45938.335491898149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45938.335491898149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45938.335491898149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45938.335491898149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45938.335491898149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45938.335491898149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45938.335491898149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45938.335491898149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45938.335491898149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45938.335491898149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45938.335491898149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45938.335491898149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45938.335491898149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45938.335491898149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45938.335491898149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45938.335491898149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45938.335491898149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45938.335491898149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45938.335491898149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45938.335491898149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45938.335491898149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45938.335491898149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45938.335491898149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45938.335491898149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45938.335491898149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45938.335491898149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45938.335491898149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45938.335491898149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45938.335491898149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45938.335491898149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45938.335491898149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45938.335491898149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45938.335491898149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45938.335491898149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45938.335491898149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45938.335491898149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45938.335491898149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45938.335491898149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45938.335491898149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45938.335491898149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45938.335491898149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45938.335491898149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45938.335491898149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45938.335491898149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45938.335491898149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45938.335491898149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45938.335491898149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45938.335491898149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45938.335491898149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45938.335491898149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45938.335491898149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45938.335491898149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45938.335491898149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45938.335491898149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45938.335491898149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45938.335491898149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45938.335491898149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45938.335491898149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45938.335491898149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45938.335491898149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45938.335491898149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45938.335491898149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45938.335491898149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45938.335491898149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45938.335491898149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45938.335491898149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45938.335491898149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45938.335491898149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45938.335491898149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45938.335491898149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45938.335491898149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45938.335491898149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45938.335491898149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45938.335491898149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45938.335491898149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45938.335491898149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45938.335491898149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45938.335491898149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45938.335491898149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45938.335491898149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45938.335491898149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45938.335491898149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45938.335491898149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45938.335491898149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45938.335491898149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45938.335491898149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45938.335491898149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45938.335491898149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45938.335491898149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45938.335491898149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45938.335491898149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45938.335491898149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45938.335491898149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45938.335491898149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45938.335491898149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45938.335491898149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45938.335491898149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45938.335491898149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45938.335491898149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45938.335491898149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45938.335491898149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45938.335491898149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45938.335491898149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45938.335491898149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45938.335491898149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45938.335491898149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45938.335491898149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45938.335491898149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45938.335491898149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45938.335491898149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45938.335491898149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45938.335491898149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45938.335491898149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45938.335491898149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45938.335491898149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45938.335491898149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45938.335491898149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45938.335491898149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45938.335491898149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45938.335491898149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45938.335491898149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45938.335491898149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45938.335491898149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45938.335491898149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45938.335491898149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45938.335491898149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45938.335491898149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45938.335491898149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45938.335491898149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45938.335491898149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45938.335491898149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45938.335491898149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45938.335491898149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45938.335491898149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45938.335491898149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45938.335491898149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45938.335491898149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45938.335491898149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45938.335491898149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45938.335491898149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45938.335491898149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45938.335491898149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45938.335491898149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45938.335491898149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45938.335491898149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45938.335491898149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45938.335491898149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45938.335491898149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45938.335491898149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45938.335491898149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45938.335491898149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45938.335491898149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45938.335491898149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45938.335491898149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45938.335491898149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45938.335491898149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45938.335491898149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45938.335491898149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45938.335491898149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45938.335491898149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45938.335491898149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45938.335491898149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45938.335491898149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45938.335491898149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45938.335491898149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45938.335491898149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45938.335491898149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45938.335491898149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45938.335491898149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45938.335491898149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45938.335491898149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45938.335491898149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45938.335491898149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45938.335491898149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45938.335491898149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45938.335491898149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45938.335491898149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45938.335491898149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45938.335491898149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45938.335491898149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45938.335491898149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45938.335491898149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45938.335491898149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45938.335491898149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45938.335491898149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45938.335491898149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45938.335491898149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45938.335491898149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45938.335491898149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45938.335491898149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45938.335491898149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45938.335491898149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45938.335491898149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45938.335491898149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45938.335491898149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45938.335491898149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45938.335491898149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45938.335491898149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45938.335491898149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45938.335491898149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45938.335491898149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45938.335491898149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45938.335491898149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45938.335491898149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45938.335491898149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45938.335491898149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45938.335491898149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45938.335491898149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45938.335491898149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45938.335491898149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45938.335491898149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45938.335491898149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45938.335491898149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45938.335491898149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45938.335491898149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45938.335491898149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45938.335491898149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45938.335491898149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45938.335491898149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45938.335491898149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45938.335491898149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45938.335491898149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45938.335491898149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45938.335491898149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45938.335491898149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45938.335491898149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45938.335491898149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45938.335491898149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45938.335491898149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45938.335491898149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45938.335491898149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45938.335491898149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45938.335491898149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45938.335491898149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45938.335491898149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45938.335491898149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45938.335491898149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45938.335491898149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45938.335491898149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45938.335491898149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45938.335491898149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45938.335491898149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45938.335491898149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45938.335491898149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45938.335491898149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45938.335491898149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45938.335491898149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45938.335491898149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45938.335491898149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45938.335491898149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45938.335491898149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45938.335491898149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45938.335491898149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45938.335491898149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45938.335491898149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45938.335491898149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45938.335491898149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45938.335491898149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45938.335491898149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45938.335491898149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45938.335491898149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45938.335491898149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45938.335491898149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45938.335491898149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45938.335491898149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45938.335491898149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45938.335491898149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45938.335491898149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45938.335491898149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45938.335491898149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45938.335491898149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45938.335491898149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45938.335491898149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45938.335491898149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45938.335491898149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45938.335491898149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45938.335491898149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45938.335491898149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45938.335491898149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45938.335491898149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45938.335491898149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45938.335491898149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45938.335491898149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45938.335491898149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45938.335491898149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45938.335491898149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45938.335491898149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45938.335491898149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45938.335491898149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45938.335491898149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45938.335491898149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45938.335491898149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45938.335491898149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45938.335491898149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45938.335491898149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45938.335491898149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45938.335491898149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45938.335491898149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45938.335491898149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45938.335491898149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45938.335491898149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45938.335491898149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45938.335491898149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45938.335491898149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45938.335491898149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45938.335491898149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45938.335491898149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45938.335491898149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45938.335491898149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45938.335491898149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45938.335491898149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45938.335491898149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45938.335491898149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45938.335491898149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45938.335491898149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45938.335491898149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45938.335491898149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45938.335491898149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45938.335491898149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45938.335491898149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45938.335491898149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45938.335491898149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45938.335491898149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45938.335491898149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45938.335491898149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45938.335491898149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45938.335491898149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45938.335491898149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45938.335491898149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45938.335491898149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45938.335491898149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45938.335491898149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45938.335491898149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45938.335491898149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45938.335491898149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45938.335491898149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45938.335491898149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45938.335491898149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45938.335491898149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45938.335491898149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45938.335491898149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45938.335491898149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45938.335491898149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45938.335491898149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45938.335491898149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45938.335491898149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45938.335491898149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45938.335491898149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45938.335491898149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45938.335491898149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45938.335491898149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45938.335491898149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45938.335491898149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45938.335491898149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45938.335491898149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45938.335491898149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45938.335491898149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45938.335491898149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45938.335491898149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45938.335491898149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45938.335491898149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45938.335491898149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45938.335491898149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45938.335491898149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45938.335491898149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45938.335491898149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45938.335491898149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45938.335491898149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45938.335491898149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45938.335491898149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45938.335491898149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45938.335491898149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45938.335491898149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45938.335491898149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45938.335491898149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45938.335491898149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45938.335491898149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45938.335491898149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45938.335491898149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45938.335492129627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45938.335492129627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45938.335492129627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45938.335492129627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45938.335492129627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45938.335492129627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45938.335492129627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45938.335492129627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45938.335492129627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45938.335492129627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45938.335492129627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45938.335492129627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45938.335492129627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45938.335492129627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45938.335492129627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45938.335492129627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45938.335492129627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45938.335492129627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45938.335492129627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45938.335492129627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45938.335492129627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45938.335492129627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45938.335492129627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45938.335492129627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45938.335492129627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45938.335492129627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45938.335492129627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45938.335492129627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45938.335492129627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45938.335492129627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45938.335492129627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45938.335492129627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45938.335492129627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45938.335492129627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45938.335492129627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45938.335492129627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45938.335492129627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45938.335492129627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45938.335492129627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45938.335492129627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45938.335492129627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45938.335492129627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45938.335492129627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45938.335492129627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45938.335492129627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45938.335492129627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45938.335492129627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45938.335492129627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45938.335492129627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45938.335492129627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45938.335492129627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45938.335492129627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45938.335492129627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45938.335492129627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45938.335492129627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45938.335492129627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45938.335492129627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45938.335492129627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45938.335492129627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45938.335492129627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45938.335492129627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45938.335492129627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45938.335492129627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45938.335492129627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45938.335492129627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45938.335492129627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45938.335492129627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45938.335492129627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45938.335492129627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45938.335492129627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45938.335492129627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45938.335492129627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45938.335492129627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45938.335492129627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45938.335492129627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45938.335492129627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45938.335492129627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45938.335492129627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45938.335492129627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45938.335492129627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45938.335492129627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45938.335492129627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45938.335492129627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45938.335492129627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45938.335492129627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45938.335492129627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45938.335492129627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45938.335492129627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45938.335492129627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45938.335492129627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45938.335492129627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45938.335492129627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45938.335492129627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45938.335492129627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45938.335492129627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45938.335492129627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45938.335492129627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45938.335492129627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45938.335492129627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45938.335492129627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45938.335492129627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45938.335492129627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45938.335492129627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45938.335492129627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45938.335492129627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45938.335492129627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45938.335492129627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45938.335492129627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45938.335492129627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45938.335492129627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45938.335492129627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45938.335492129627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45938.335492129627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45938.335492129627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45938.335492129627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45938.335492129627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45938.335492129627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45938.335492129627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45938.335492129627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45938.335492129627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45938.335492129627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234.85477430555329</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0.65706597222015262</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0.43989004629838746</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45938.335491898149</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0.19799189815239515</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45938.335491898149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45938.335491898149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45938.335491898149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45938.335491898149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45938.335491898149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45938.335491898149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45938.335491898149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45938.335491898149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45938.335491898149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45938.335491898149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45938.335491898149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45938.335491898149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45938.335491898149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45938.335491898149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45938.335491898149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45938.335491898149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45938.335491898149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45938.335491898149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45938.335491898149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45938.335491898149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45938.335491898149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45938.335491898149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45938.335491898149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45938.335491898149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45938.335491898149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45938.335491898149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45938.335491898149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45938.335491898149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45938.335491898149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45938.335491898149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45938.335491898149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45938.335491898149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45938.335491898149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45938.335491898149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45938.335491898149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45938.335491898149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45938.335491898149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45938.335491898149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45938.335491898149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45938.335491898149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45938.335491898149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45938.335491898149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45938.335491898149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45938.335491898149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45938.335491898149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45938.335491898149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45938.335491898149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45938.335491898149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45938.335491898149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45938.335491898149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45938.335491898149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45938.335491898149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45938.335491898149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45938.335491898149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45938.335491898149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45938.335491898149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45938.335491898149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45938.335491898149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45938.335491898149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45938.335491898149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45938.335491898149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45938.335491898149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45938.335491898149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45938.335491898149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45938.335491898149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45938.335491898149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45938.335491898149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45938.335491898149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45938.335491898149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45938.335491898149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45938.335491898149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45938.335491898149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45938.335491898149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45938.335491898149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45938.335491898149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45938.335491898149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45938.335491898149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45938.335491898149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45938.335491898149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45938.335491898149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45938.335491898149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45938.335491898149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45938.335491898149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45938.335491898149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45938.335491898149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45938.335491898149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45938.335491898149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45938.335491898149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45938.335491898149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45938.335491898149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45938.335491898149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45938.335491898149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45938.335491898149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45938.335491898149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45938.335491898149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45938.335491898149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45938.335491898149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45938.335491898149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45938.335491898149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45938.335491898149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45938.335491898149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45938.335491898149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45938.335491898149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45938.335491898149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45938.335491898149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45938.335491898149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45938.335491898149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45938.335491898149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45938.335491898149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45938.335491898149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45938.335491898149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45938.335491898149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45938.335491898149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45938.335491898149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45938.335491898149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45938.335491898149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45938.335491898149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45938.335491898149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45938.335491898149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45938.335491898149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45938.335491898149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45938.335491898149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45938.335491898149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45938.335491898149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45938.335491898149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45938.335491898149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45938.335491898149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45938.335491898149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45938.335491898149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45938.335491898149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45938.335491898149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45938.335491898149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45938.335491898149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45938.335491898149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45938.335491898149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45938.335491898149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45938.335491898149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45938.335491898149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45938.335491898149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45938.335491898149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45938.335491898149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45938.335491898149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45938.335491898149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45938.335491898149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45938.335491898149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45938.335491898149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45938.335491898149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45938.335491898149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45938.335491898149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45938.335491898149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45938.335491898149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45938.335491898149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45938.335491898149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45938.335491898149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45938.335491898149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45938.335491898149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45938.335491898149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45938.335491898149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45938.335491898149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45938.335491898149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45938.335491898149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45938.335491898149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45938.335491898149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45938.335491898149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45938.335491898149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45938.335491898149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45938.335491898149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45938.335491898149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45938.335491898149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45938.335491898149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45938.335491898149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45938.335491898149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45938.335491898149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45938.335491898149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45938.335491898149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45938.335491898149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45938.335491898149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45938.335491898149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45938.335491898149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45938.335491898149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45938.335491898149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45938.335491898149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45938.335491898149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45938.335491898149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45938.335491898149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45938.335491898149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45938.335491898149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45938.335491898149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45938.335491898149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45938.335491898149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45938.335491898149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45938.335491898149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45938.335491898149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45938.335491898149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45938.335491898149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45938.335491898149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45938.335491898149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45938.335491898149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45938.335491898149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45938.335491898149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45938.335491898149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45938.335491898149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45938.335491898149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45938.335491898149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45938.335491898149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45938.335491898149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45938.335491898149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45938.335491898149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45938.335491898149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45938.335491898149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45938.335491898149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45938.335491898149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45938.335491898149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45938.335491898149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45938.335491898149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45938.335491898149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45938.335491898149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45938.335491898149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45938.335491898149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45938.335491898149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45938.335491898149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45938.335491898149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45938.335491898149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45938.335491898149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45938.335491898149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45938.335491898149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45938.335491898149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45938.335491898149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45938.335491898149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45938.335491898149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45938.335491898149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45938.335491898149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45938.335491898149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45938.335491898149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45938.335491898149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45938.335491898149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45938.335491898149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45938.335491898149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45938.335491898149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45938.335491898149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45938.335491898149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45938.335491898149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45938.335491898149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45938.335491898149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45938.335491898149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45938.335491898149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45938.335491898149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45938.335491898149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45938.335491898149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45938.335491898149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45938.335491898149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45938.335491898149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45938.335491898149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45938.335491898149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45938.335491898149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45938.335491898149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45938.335491898149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45938.335491898149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45938.335491898149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45938.335491898149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45938.335491898149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45938.335491898149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45938.335491898149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45938.335491898149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45938.335491898149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45938.335491898149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45938.335491898149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45938.335491898149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45938.335491898149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45938.335491898149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45938.335491898149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45938.335491898149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45938.335491898149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45938.335491898149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45938.335491898149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45938.335491898149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45938.335491898149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45938.335491898149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45938.335491898149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45938.335491898149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45938.335491898149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45938.335491898149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45938.335491898149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45938.335491898149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45938.335491898149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45938.335491898149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45938.335491898149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45938.335491898149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45938.335491898149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45938.335491898149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45938.335491898149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45938.335491898149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45938.335491898149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45938.335491898149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45938.335491898149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45938.335491898149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45938.335491898149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45938.335491898149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45938.335491898149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45938.335491898149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45938.335491898149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45938.335491898149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45938.335491898149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45938.335491898149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45938.335491898149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45938.335491898149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45938.335491898149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45938.335491898149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45938.335491898149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45938.335491898149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45938.335491898149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45938.335491898149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45938.335491898149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45938.335491898149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45938.335491898149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45938.335491898149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45938.335491898149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45938.335491898149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45938.335491898149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45938.335491898149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45938.335491898149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45938.335491898149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45938.335491898149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45938.335491898149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45938.335491898149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45938.335491898149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45938.335491898149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45938.335491898149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45938.335491898149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45938.335491898149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45938.335491898149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45938.335491898149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45938.335491898149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45938.335491898149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45938.335491898149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45938.335491898149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45938.335491898149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45938.335491898149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45938.335491898149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45938.335491898149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45938.335491898149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45938.335491898149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45938.335491898149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45938.335491898149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45938.335491898149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45938.335491898149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45938.335491898149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45938.335491898149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45938.335491898149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45938.335491898149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45938.335491898149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45938.335491898149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45938.335491898149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45938.335491898149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45938.335491898149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45938.335491898149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45938.335491898149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45938.335491898149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45938.335491898149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45938.335491898149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45938.335491898149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45938.335491898149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45938.335491898149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45938.335491898149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45938.335491898149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45938.335491898149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45938.335491898149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45938.335491898149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45938.335491898149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45938.335491898149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45938.335491898149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45938.335491898149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45938.335491898149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45938.335491898149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45938.335491898149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45938.335491898149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45938.335491898149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45938.335491898149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45938.335491898149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45938.335491898149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45938.335491898149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45938.335491898149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45938.335491898149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45938.335491898149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45938.335491898149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45938.335491898149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45938.335491898149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45938.335491898149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45938.335491898149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45938.335491898149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45938.335491898149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45938.335491898149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45938.335491898149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45938.335491898149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45938.335491898149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45938.335491898149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45938.335491898149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45938.335491898149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45938.335491898149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45938.335491898149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45938.335491898149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45938.335491898149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45938.335491898149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45938.335491898149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45938.335491898149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45938.335491898149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45938.335491898149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45938.335491898149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45938.335491898149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45938.335491898149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45938.335491898149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45938.335491898149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45938.335491898149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45938.335491898149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45938.335491898149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45938.335491898149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45938.335491898149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45938.335491898149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45938.335491898149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45938.335491898149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45938.335491898149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45938.335491898149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45938.335491898149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45938.335491898149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45938.335491898149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45938.335491898149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45938.335491898149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45938.335491898149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45938.335491898149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45938.335491898149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45938.335491898149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45938.335491898149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45938.335491898149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45938.335491898149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45938.335491898149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45938.335491898149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45938.335491898149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45938.335491898149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45938.335491898149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45938.335491898149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45938.335491898149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45938.335491898149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45938.335491898149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45938.335491898149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45938.335491898149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45938.335491898149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45938.335491898149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45938.335491898149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45938.335491898149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45938.335491898149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45938.335491898149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45938.335491898149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45938.335491898149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45938.335491898149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45938.335491898149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45938.335491898149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45938.335491898149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45938.335491898149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45938.335491898149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45938.335491898149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45938.335491898149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45938.335491898149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45938.335491898149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45938.335491898149</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45938.335491898149</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46.503431712961174</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12.146614583332848</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0.48677662037516711</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0.34840856481605442</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0.191510416669189</v>
      </c>
      <c r="H6" s="38">
        <v>45937.893564814818</v>
      </c>
      <c r="I6" s="37" t="str">
        <f>IFERROR(VLOOKUP(D6,DB!A:F,6,0),"")</f>
        <v>SCECO</v>
      </c>
      <c r="J6" s="37" t="str">
        <f>IFERROR(VLOOKUP(D6,DB!A:G,7,0),"")</f>
        <v>Dead</v>
      </c>
      <c r="K6" s="37" t="s">
        <v>39070</v>
      </c>
      <c r="L6" s="37" t="str">
        <f>IFERROR(VLOOKUP(D6,DB!A:I,9,0),"")</f>
        <v>Latis</v>
      </c>
      <c r="M6" s="128"/>
    </row>
    <row r="7" spans="1:13" ht="15">
      <c r="A7" s="37"/>
      <c r="B7" s="37" t="str">
        <f>IFERROR(VLOOKUP(D7,DB!A:K,11,0),"")</f>
        <v/>
      </c>
      <c r="C7" s="37"/>
      <c r="D7" s="37"/>
      <c r="E7" s="37"/>
      <c r="F7" s="38"/>
      <c r="G7" s="39">
        <f ca="1">IFERROR(NOW()-F7,"-")</f>
        <v>45938.335491898149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45938.335491898149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45938.335491898149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45938.335491898149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45938.335491898149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45938.335491898149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45938.335491898149</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45938.335491898149</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45938.335491898149</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45938.335491898149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45938.335491898149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45938.335491898149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45938.335491898149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45938.335491898149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45938.335491898149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45938.335491898149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45938.335491898149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45938.335491898149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45938.335491898149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45938.335491898149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45938.335491898149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45938.335491898149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45938.335491898149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45938.335491898149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45938.335491898149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45938.335491898149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45938.335491898149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45938.335491898149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45938.335491898149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45938.335491898149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45938.335491898149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45938.335491898149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45938.335491898149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45938.335491898149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45938.335491898149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45938.335491898149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45938.335491898149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45938.335491898149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45938.335491898149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45938.335491898149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45938.335491898149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45938.335491898149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45938.335491898149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45938.335491898149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45938.335491898149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45938.335491898149</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45938.335491898149</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45938.335491898149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45938.335491898149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45938.335491898149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45938.335491898149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45938.335491898149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45938.335491898149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45938.335491898149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45938.335491898149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45938.335491898149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45938.335491898149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45938.335491898149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45938.335491898149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45938.335491898149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45938.335491898149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45938.335491898149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45938.335491898149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45938.335491898149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45938.335491898149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45938.335491898149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45938.335491898149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45938.335491898149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45938.335491898149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45938.335491898149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45938.335491898149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45938.335491898149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45938.335491898149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45938.335491898149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45938.335491898149</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45938.335491898149</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45938.335491898149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45938.335491898149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45938.335491898149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45938.335491898149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45938.335491898149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45938.335491898149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45938.335491898149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45938.335491898149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45938.335491898149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45938.335491898149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45938.335491898149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45938.335491898149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45938.335491898149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45938.335491898149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45938.335491898149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45938.335491898149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45938.335491898149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45938.335491898149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45938.335491898149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45938.335491898149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45938.335491898149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45938.335491898149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45938.335491898149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45938.335491898149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45938.335491898149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45938.335491898149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45938.335491898149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45938.335491898149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45938.335491898149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45938.335491898149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45938.335491898149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45938.335491898149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45938.335491898149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45938.335491898149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45938.335491898149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45938.335491898149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45938.335491898149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45938.335491898149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45938.335491898149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45938.335491898149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45938.335491898149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45938.335491898149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45938.335491898149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45938.335491898149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45938.335491898149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45938.335491898149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45938.335491898149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45938.335491898149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45938.335491898149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45938.335491898149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45938.335491898149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45938.335491898149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45938.335491898149</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45938.335491898149</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11.562644675927004</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45938.335491898149</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4.454519675928168</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3.3932465277757728</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39077</v>
      </c>
      <c r="B6" s="112" t="str">
        <f>IFERROR(VLOOKUP(D6,DB!A:K,11,0),"")</f>
        <v>R6</v>
      </c>
      <c r="C6" s="114">
        <v>1</v>
      </c>
      <c r="D6" s="112" t="s">
        <v>33684</v>
      </c>
      <c r="E6" s="129" t="s">
        <v>39072</v>
      </c>
      <c r="F6" s="116">
        <v>45937.809027777781</v>
      </c>
      <c r="G6" s="81">
        <f ca="1">IFERROR(NOW()-F6,"-")</f>
        <v>0.52646412036847323</v>
      </c>
      <c r="H6" s="116">
        <v>45937.667847222219</v>
      </c>
      <c r="I6" s="112" t="str">
        <f>IFERROR(VLOOKUP(D6,DB!A:F,6,0),"")</f>
        <v>SCECO</v>
      </c>
      <c r="J6" s="112" t="str">
        <f>IFERROR(VLOOKUP(D6,DB!A:G,7,0),"")</f>
        <v>Weak</v>
      </c>
      <c r="K6" s="117" t="s">
        <v>39078</v>
      </c>
      <c r="L6" s="118" t="str">
        <f>IFERROR(VLOOKUP(D6,DB!A:I,9,0),"")</f>
        <v>Latis</v>
      </c>
    </row>
    <row r="7" spans="1:16383" ht="31.5" customHeight="1">
      <c r="A7" s="113"/>
      <c r="B7" s="112" t="str">
        <f>IFERROR(VLOOKUP(D7,DB!A:K,11,0),"")</f>
        <v/>
      </c>
      <c r="C7" s="114"/>
      <c r="D7" s="112"/>
      <c r="E7" s="115"/>
      <c r="F7" s="116"/>
      <c r="G7" s="81">
        <f ca="1">IFERROR(NOW()-F7,"-")</f>
        <v>45938.335491898149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45938.335491898149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45938.335491898149</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45938.335491898149</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45938.335491898149</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45938.335491898149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45938.335491898149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45938.335491898149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45938.335491898149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45938.335491898149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45938.335491898149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45938.335491898149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45938.335491898149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45938.335491898149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45938.335491898149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45938.335491898149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45938.335491898149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45938.335491898149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45938.335491898149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45938.335491898149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45938.335491898149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45938.335491898149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45938.335491898149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45938.335491898149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45938.335491898149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45938.335491898149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45938.335491898149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45938.335491898149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45938.335491898149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45938.335491898149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45938.335491898149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45938.335491898149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45938.335491898149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45938.335491898149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45938.335491898149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45938.335491898149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45938.335491898149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45938.335491898149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45938.335491898149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45938.335491898149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45938.335491898149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45938.335491898149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45938.335491898149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45938.335491898149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45938.335491898149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45938.335491898149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45938.335491898149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45938.335491898149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45938.335491898149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45938.335491898149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45938.335491898149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45938.335491898149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45938.335491898149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45938.335491898149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45938.335491898149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45938.335491898149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45938.335491898149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45938.335491898149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45938.335491898149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45938.335491898149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45938.335491898149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45938.335491898149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45938.335491898149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45938.335491898149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45938.335491898149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45938.335491898149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45938.335491898149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45938.335491898149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45938.335491898149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45938.335491898149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45938.335491898149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45938.335491898149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45938.335491898149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45938.335491898149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45938.335491898149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45938.335491898149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45938.335491898149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45938.335491898149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45938.335491898149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45938.335491898149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45938.335491898149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45938.335491898149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45938.335491898149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45938.335491898149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45938.335491898149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45938.335491898149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45938.335491898149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45938.335491898149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45938.335491898149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45938.335491898149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45938.335491898149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45938.335491898149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45938.335491898149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45938.335491898149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45938.335491898149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45938.335491898149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45938.335491898149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45938.335491898149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45938.335491898149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45938.335491898149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45938.335491898149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45938.335491898149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45938.335491898149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45938.335491898149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45938.335491898149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45938.335491898149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45938.335491898149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45938.335491898149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45938.335491898149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45938.335491898149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45938.335491898149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45938.335491898149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45938.335491898149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45938.335491898149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45938.335491898149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45938.335491898149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45938.335491898149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45938.335491898149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45938.335491898149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45938.335491898149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45938.335491898149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45938.335491898149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45938.335491898149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45938.335491898149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45938.335491898149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45938.335491898149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45938.335491898149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45938.335491898149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45938.335491898149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45938.335491898149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45938.335491898149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45938.335491898149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45938.335491898149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45938.335491898149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45938.335491898149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45938.335491898149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45938.335491898149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45938.335491898149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45938.335491898149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45938.335491898149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45938.335491898149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45938.335491898149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45938.335491898149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45938.335491898149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45938.335491898149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45938.335491898149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45938.335491898149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45938.335491898149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45938.335491898149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45938.335491898149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45938.335491898149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45938.335491898149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45938.335491898149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45938.335491898149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45938.335491898149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45938.335491898149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45938.335491898149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45938.335491898149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45938.335491898149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45938.335491898149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45938.335491898149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45938.335491898149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45938.335491898149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45938.335491898149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45938.335491898149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45938.335491898149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45938.335491898149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45938.335491898149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45938.335491898149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45938.335491898149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45938.335491898149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45938.335491898149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45938.335491898149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45938.335491898149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45938.335491898149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45938.335491898149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45938.335491898149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45938.335491898149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45938.335491898149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45938.335491898149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45938.335491898149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45938.335491898149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45938.335491898149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45938.335491898149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45938.335491898149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45938.335491898149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45938.335491898149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45938.335491898149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45938.335491898149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45938.335491898149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45938.335491898149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45938.335491898149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45938.335491898149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45938.335491898149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45938.335491898149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45938.335491898149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45938.335491898149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45938.335491898149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45938.335491898149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45938.335491898149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45938.335491898149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45938.335491898149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45938.335491898149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45938.335491898149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45938.335491898149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45938.335491898149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45938.335491898149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45938.335491898149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45938.335491898149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45938.335491898149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45938.335491898149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45938.335491898149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45938.335491898149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45938.335491898149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45938.335491898149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45938.335491898149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45938.335491898149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45938.335491898149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45938.335491898149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45938.335491898149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45938.335491898149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45938.335491898149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45938.335491898149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45938.335491898149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45938.335491898149</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