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52" documentId="13_ncr:1_{F6CB121F-512D-4AA6-A0C1-0FB36C537598}" xr6:coauthVersionLast="47" xr6:coauthVersionMax="47" xr10:uidLastSave="{BCCF4A3E-1AB7-43CF-84D6-0C7E3125C998}"/>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<sst xmlns="http://schemas.openxmlformats.org/spreadsheetml/2006/main" count="178580" uniqueCount="39074">
  <si>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</si>
  <si>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</si>
  <si>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</si>
  <si>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</si>
  <si>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</si>
  <si>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</si>
  <si>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</si>
  <si>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</si>
  <si>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</si>
  <si>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</si>
  <si>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</si>
  <si>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</si>
  <si>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</si>
  <si>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</si>
  <si>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</si>
  <si>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</si>
  <si>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</si>
  <si>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</si>
  <si>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</si>
  <si>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</si>
  <si>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</si>
  <si>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</si>
  <si>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</si>
  <si>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</si>
  <si>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</si>
  <si>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</si>
  <si>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</si>
  <si>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</si>
  <si>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</si>
  <si>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</si>
  <si>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</si>
  <si>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</si>
  <si>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</si>
  <si>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</si>
  <si>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</si>
  <si>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</si>
  <si>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</si>
  <si>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</si>
  <si>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</si>
  <si>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</si>
  <si>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</si>
  <si>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</si>
  <si>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</si>
  <si>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</si>
  <si>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</si>
  <si>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</si>
  <si>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</si>
  <si>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</si>
  <si>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</si>
  <si>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</si>
  <si>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</si>
  <si>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</si>
  <si>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</si>
  <si>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</si>
  <si>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</si>
  <si>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</si>
  <si>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</si>
  <si>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</si>
  <si>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</si>
  <si>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</si>
  <si>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</si>
  <si>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</si>
  <si>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</si>
  <si>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</si>
  <si>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</si>
  <si>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</si>
  <si>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</si>
  <si>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</si>
  <si>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</si>
  <si>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</si>
  <si>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</si>
  <si>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</si>
  <si>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</si>
  <si>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</si>
  <si>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</si>
  <si>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</si>
  <si>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</si>
  <si>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</si>
  <si>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</si>
  <si>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</si>
  <si>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</si>
  <si>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</si>
  <si>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</si>
  <si>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</si>
  <si>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</si>
  <si>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</si>
  <si>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</si>
  <si>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</si>
  <si>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</si>
  <si>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</si>
  <si>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</si>
  <si>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</si>
  <si>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</si>
  <si>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</si>
  <si>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</si>
  <si>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</si>
  <si>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</si>
  <si>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</si>
  <si>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</si>
  <si>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</si>
  <si>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</si>
  <si>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</si>
  <si>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</si>
  <si>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</si>
  <si>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</si>
  <si>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</si>
  <si>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</si>
  <si>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</si>
  <si>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</si>
  <si>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</si>
  <si>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</si>
  <si>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</si>
  <si>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</si>
  <si>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</si>
  <si>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</si>
  <si>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</si>
  <si>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</si>
  <si>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</si>
  <si>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</si>
  <si>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</si>
  <si>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</si>
  <si>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</si>
  <si>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</si>
  <si>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</si>
  <si>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</si>
  <si>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</si>
  <si>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</si>
  <si>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</si>
  <si>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</si>
  <si>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</si>
  <si>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</si>
  <si>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</si>
  <si>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</si>
  <si>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</si>
  <si>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</si>
  <si>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</si>
  <si>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</si>
  <si>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</si>
  <si>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</si>
  <si>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</si>
  <si>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</si>
  <si>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</si>
  <si>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</si>
  <si>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</si>
  <si>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</si>
  <si>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</si>
  <si>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</si>
  <si>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</si>
  <si>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</si>
  <si>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</si>
  <si>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</si>
  <si>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</si>
  <si>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</si>
  <si>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</si>
  <si>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</si>
  <si>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</si>
  <si>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</si>
  <si>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</si>
  <si>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</si>
  <si>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</si>
  <si>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</si>
  <si>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</si>
  <si>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</si>
  <si>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</si>
  <si>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</si>
  <si>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</si>
  <si>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</si>
  <si>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</si>
  <si>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</si>
  <si>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</si>
  <si>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</si>
  <si>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</si>
  <si>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</si>
  <si>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</si>
  <si>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</si>
  <si>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</si>
  <si>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</si>
  <si>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</si>
  <si>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</si>
  <si>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</si>
  <si>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</si>
  <si>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</si>
  <si>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</si>
  <si>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</si>
  <si>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</si>
  <si>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</si>
  <si>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</si>
  <si>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</si>
  <si>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</si>
  <si>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</si>
  <si>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</si>
  <si>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</si>
  <si>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</si>
  <si>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</si>
  <si>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</si>
  <si>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</si>
  <si>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</si>
  <si>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</si>
  <si>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</si>
  <si>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</si>
  <si>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</si>
  <si>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</si>
  <si>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</si>
  <si>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</si>
  <si>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</si>
  <si>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</si>
  <si>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</si>
  <si>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</si>
  <si>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</si>
  <si>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</si>
  <si>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</si>
  <si>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</si>
  <si>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</si>
  <si>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</si>
  <si>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</si>
  <si>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</si>
  <si>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</si>
  <si>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</si>
  <si>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</si>
  <si>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</si>
  <si>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</si>
  <si>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</si>
  <si>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</si>
  <si>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</si>
  <si>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</si>
  <si>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</si>
  <si>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</si>
  <si>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</si>
  <si>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</si>
  <si>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</si>
  <si>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</si>
  <si>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</si>
  <si>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</si>
  <si>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</si>
  <si>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</si>
  <si>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</si>
  <si>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</si>
  <si>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</si>
  <si>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</si>
  <si>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</si>
  <si>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</si>
  <si>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</si>
  <si>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</si>
  <si>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</si>
  <si>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</si>
  <si>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</si>
  <si>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</si>
  <si>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</si>
  <si>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</si>
  <si>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</si>
  <si>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</si>
  <si>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</si>
  <si>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</si>
  <si>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</si>
  <si>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</si>
  <si>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</si>
  <si>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</si>
  <si>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</si>
  <si>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</si>
  <si>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</si>
  <si>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</si>
  <si>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</si>
  <si>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</si>
  <si>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</si>
  <si>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</si>
  <si>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</si>
  <si>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</si>
  <si>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</si>
  <si>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</si>
  <si>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</si>
  <si>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</si>
  <si>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</si>
  <si>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</si>
  <si>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</si>
  <si>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</si>
  <si>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</si>
  <si>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</si>
  <si>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</si>
  <si>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</si>
  <si>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</si>
  <si>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</si>
  <si>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</si>
  <si>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</si>
  <si>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</si>
  <si>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</si>
  <si>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</si>
  <si>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</si>
  <si>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</si>
  <si>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</si>
  <si>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</si>
  <si>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</si>
  <si>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</si>
  <si>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</si>
  <si>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</si>
  <si>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</si>
  <si>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</si>
  <si>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</si>
  <si>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</si>
  <si>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</si>
  <si>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</si>
  <si>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</si>
  <si>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</si>
  <si>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</si>
  <si>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</si>
  <si>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</si>
  <si>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</si>
  <si>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</si>
  <si>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</si>
  <si>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</si>
  <si>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</si>
  <si>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</si>
  <si>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</si>
  <si>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</si>
  <si>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</si>
  <si>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</si>
  <si>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</si>
  <si>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</si>
  <si>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</si>
  <si>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</si>
  <si>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</si>
  <si>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</si>
  <si>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</si>
  <si>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</si>
  <si>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</si>
  <si>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</si>
  <si>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</si>
  <si>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</si>
  <si>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</si>
  <si>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</si>
  <si>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</si>
  <si>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</si>
  <si>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</si>
  <si>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</si>
  <si>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</si>
  <si>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</si>
  <si>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</si>
  <si>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</si>
  <si>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</si>
  <si>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</si>
  <si>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</si>
  <si>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</si>
  <si>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</si>
  <si>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</si>
  <si>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</si>
  <si>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</si>
  <si>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</si>
  <si>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</si>
  <si>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</si>
  <si>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</si>
  <si>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</si>
  <si>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</si>
  <si>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</si>
  <si>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</si>
  <si>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</si>
  <si>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</si>
  <si>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</si>
  <si>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</si>
  <si>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</si>
  <si>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</si>
  <si>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</si>
  <si>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</si>
  <si>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</si>
  <si>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</si>
  <si>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</si>
  <si>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</si>
  <si>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</si>
  <si>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</si>
  <si>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</si>
  <si>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</si>
  <si>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</si>
  <si>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</si>
  <si>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</si>
  <si>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</si>
  <si>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</si>
  <si>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</si>
  <si>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</si>
  <si>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</si>
  <si>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</si>
  <si>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</si>
  <si>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</si>
  <si>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</si>
  <si>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</si>
  <si>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</si>
  <si>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</si>
  <si>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</si>
  <si>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</si>
  <si>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</si>
  <si>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</si>
  <si>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</si>
  <si>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</si>
  <si>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</si>
  <si>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</si>
  <si>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</si>
  <si>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</si>
  <si>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</si>
  <si>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</si>
  <si>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</si>
  <si>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</si>
  <si>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</si>
  <si>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</si>
  <si>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</si>
  <si>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</si>
  <si>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</si>
  <si>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</si>
  <si>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</si>
  <si>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</si>
  <si>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</si>
  <si>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</si>
  <si>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</si>
  <si>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</si>
  <si>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</si>
  <si>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</si>
  <si>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</si>
  <si>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</si>
  <si>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</si>
  <si>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</si>
  <si>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</si>
  <si>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</si>
  <si>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</si>
  <si>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</si>
  <si>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</si>
  <si>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</si>
  <si>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</si>
  <si>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</si>
  <si>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</si>
  <si>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</si>
  <si>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</si>
  <si>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</si>
  <si>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</si>
  <si>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</si>
  <si>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</si>
  <si>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</si>
  <si>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</si>
  <si>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</si>
  <si>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</si>
  <si>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</si>
  <si>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</si>
  <si>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</si>
  <si>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</si>
  <si>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</si>
  <si>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</si>
  <si>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</si>
  <si>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</si>
  <si>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</si>
  <si>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</si>
  <si>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</si>
  <si>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</si>
  <si>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</si>
  <si>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</si>
  <si>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</si>
  <si>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</si>
  <si>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</si>
  <si>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</si>
  <si>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</si>
  <si>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</si>
  <si>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</si>
  <si>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</si>
  <si>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</si>
  <si>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</si>
  <si>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</si>
  <si>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</si>
  <si>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</si>
  <si>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</si>
  <si>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</si>
  <si>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</si>
  <si>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</si>
  <si>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</si>
  <si>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</si>
  <si>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</si>
  <si>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</si>
  <si>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</si>
  <si>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</si>
  <si>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</si>
  <si>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</si>
  <si>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</si>
  <si>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</si>
  <si>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</si>
  <si>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</si>
  <si>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</si>
  <si>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</si>
  <si>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</si>
  <si>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</si>
  <si>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</si>
  <si>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</si>
  <si>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</si>
  <si>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</si>
  <si>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</si>
  <si>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</si>
  <si>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</si>
  <si>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</si>
  <si>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</si>
  <si>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</si>
  <si>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</si>
  <si>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</si>
  <si>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</si>
  <si>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</si>
  <si>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</si>
  <si>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</si>
  <si>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</si>
  <si>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</si>
  <si>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</si>
  <si>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</si>
  <si>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</si>
  <si>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</si>
  <si>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</si>
  <si>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</si>
  <si>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</si>
  <si>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</si>
  <si>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</si>
  <si>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</si>
  <si>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</si>
  <si>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</si>
  <si>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</si>
  <si>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</si>
  <si>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</si>
  <si>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</si>
  <si>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</si>
  <si>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</si>
  <si>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</si>
  <si>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</si>
  <si>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</si>
  <si>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</si>
  <si>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</si>
  <si>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</si>
  <si>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</si>
  <si>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</si>
  <si>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</si>
  <si>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</si>
  <si>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</si>
  <si>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</si>
  <si>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</si>
  <si>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</si>
  <si>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</si>
  <si>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</si>
  <si>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</si>
  <si>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</si>
  <si>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</si>
  <si>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</si>
  <si>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</si>
  <si>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</si>
  <si>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</si>
  <si>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</si>
  <si>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</si>
  <si>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</si>
  <si>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</si>
  <si>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</si>
  <si>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</si>
  <si>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</si>
  <si>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</si>
  <si>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</si>
  <si>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</si>
  <si>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</si>
  <si>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</si>
  <si>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</si>
  <si>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</si>
  <si>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</si>
  <si>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</si>
  <si>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</si>
  <si>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</si>
  <si>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</si>
  <si>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</si>
  <si>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</si>
  <si>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</si>
  <si>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</si>
  <si>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</si>
  <si>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</si>
  <si>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</si>
  <si>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</si>
  <si>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</si>
  <si>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</si>
  <si>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</si>
  <si>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</si>
  <si>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</si>
  <si>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</si>
  <si>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</si>
  <si>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</si>
  <si>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</si>
  <si>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</si>
  <si>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</si>
  <si>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</si>
  <si>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</si>
  <si>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</si>
  <si>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</si>
  <si>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</si>
  <si>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</si>
  <si>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</si>
  <si>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</si>
  <si>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</si>
  <si>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</si>
  <si>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</si>
  <si>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</si>
  <si>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</si>
  <si>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</si>
  <si>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</si>
  <si>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</si>
  <si>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</si>
  <si>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</si>
  <si>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</si>
  <si>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</si>
  <si>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</si>
  <si>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</si>
  <si>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</si>
  <si>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</si>
  <si>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</si>
  <si>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</si>
  <si>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</si>
  <si>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</si>
  <si>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</si>
  <si>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</si>
  <si>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</si>
  <si>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</si>
  <si>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</si>
  <si>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</si>
  <si>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</si>
  <si>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</si>
  <si>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</si>
  <si>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</si>
  <si>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</si>
  <si>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</si>
  <si>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</si>
  <si>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</si>
  <si>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</si>
  <si>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</si>
  <si>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</si>
  <si>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</si>
  <si>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</si>
  <si>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</si>
  <si>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</si>
  <si>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</si>
  <si>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</si>
  <si>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</si>
  <si>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</si>
  <si>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</si>
  <si>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</si>
  <si>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</si>
  <si>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</si>
  <si>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</si>
  <si>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</si>
  <si>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</si>
  <si>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</si>
  <si>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</si>
  <si>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</si>
  <si>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</si>
  <si>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</si>
  <si>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</si>
  <si>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</si>
  <si>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</si>
  <si>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</si>
  <si>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</si>
  <si>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</si>
  <si>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</si>
  <si>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</si>
  <si>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</si>
  <si>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</si>
  <si>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</si>
  <si>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</si>
  <si>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</si>
  <si>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</si>
  <si>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</si>
  <si>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</si>
  <si>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</si>
  <si>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</si>
  <si>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</si>
  <si>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</si>
  <si>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</si>
  <si>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</si>
  <si>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</si>
  <si>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</si>
  <si>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</si>
  <si>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</si>
  <si>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</si>
  <si>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</si>
  <si>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</si>
  <si>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</si>
  <si>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</si>
  <si>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</si>
  <si>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</si>
  <si>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</si>
  <si>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</si>
  <si>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</si>
  <si>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</si>
  <si>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</si>
  <si>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</si>
  <si>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</si>
  <si>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</si>
  <si>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</si>
  <si>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</si>
  <si>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</si>
  <si>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</si>
  <si>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</si>
  <si>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</si>
  <si>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</si>
  <si>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</si>
  <si>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</si>
  <si>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</si>
  <si>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</si>
  <si>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</si>
  <si>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</si>
  <si>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</si>
  <si>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</si>
  <si>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</si>
  <si>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</si>
  <si>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</si>
  <si>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</si>
  <si>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</si>
  <si>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</si>
  <si>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</si>
  <si>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</si>
  <si>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</si>
  <si>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</si>
  <si>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</si>
  <si>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</si>
  <si>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</si>
  <si>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</si>
  <si>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</si>
  <si>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</si>
  <si>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</si>
  <si>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</si>
  <si>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</si>
  <si>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</si>
  <si>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</si>
  <si>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</si>
  <si>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</si>
  <si>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</si>
  <si>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</si>
  <si>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</si>
  <si>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</si>
  <si>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</si>
  <si>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</si>
  <si>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</si>
  <si>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</si>
  <si>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</si>
  <si>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</si>
  <si>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</si>
  <si>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</si>
  <si>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</si>
  <si>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</si>
  <si>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</si>
  <si>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</si>
  <si>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</si>
  <si>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</si>
  <si>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</si>
  <si>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</si>
  <si>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</si>
  <si>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</si>
  <si>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</si>
  <si>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</si>
  <si>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</si>
  <si>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</si>
  <si>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</si>
  <si>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</si>
  <si>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</si>
  <si>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</si>
  <si>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</si>
  <si>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</si>
  <si>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</si>
  <si>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</si>
  <si>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</si>
  <si>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</si>
  <si>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</si>
  <si>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</si>
  <si>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</si>
  <si>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</si>
  <si>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</si>
  <si>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</si>
  <si>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</si>
  <si>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</si>
  <si>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</si>
  <si>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</si>
  <si>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</si>
  <si>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</si>
  <si>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</si>
  <si>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</si>
  <si>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</si>
  <si>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</si>
  <si>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</si>
  <si>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</si>
  <si>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</si>
  <si>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</si>
  <si>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</si>
  <si>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</si>
  <si>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</si>
  <si>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</si>
  <si>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</si>
  <si>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</si>
  <si>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</si>
  <si>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</si>
  <si>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</si>
  <si>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</si>
  <si>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</si>
  <si>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</si>
  <si>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</si>
  <si>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</si>
  <si>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</si>
  <si>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</si>
  <si>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</si>
  <si>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</si>
  <si>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</si>
  <si>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</si>
  <si>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</si>
  <si>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</si>
  <si>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</si>
  <si>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</si>
  <si>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</si>
  <si>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</si>
  <si>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</si>
  <si>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</si>
  <si>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</si>
  <si>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</si>
  <si>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</si>
  <si>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</si>
  <si>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</si>
  <si>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</si>
  <si>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</si>
  <si>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</si>
  <si>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</si>
  <si>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</si>
  <si>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</si>
  <si>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</si>
  <si>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</si>
  <si>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</si>
  <si>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</si>
  <si>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</si>
  <si>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</si>
  <si>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</si>
  <si>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</si>
  <si>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</si>
  <si>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</si>
  <si>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</si>
  <si>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</si>
  <si>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</si>
  <si>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</si>
  <si>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</si>
  <si>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</si>
  <si>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</si>
  <si>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</si>
  <si>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</si>
  <si>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</si>
  <si>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</si>
  <si>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</si>
  <si>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</si>
  <si>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</si>
  <si>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</si>
  <si>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</si>
  <si>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</si>
  <si>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</si>
  <si>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</si>
  <si>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</si>
  <si>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</si>
  <si>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</si>
  <si>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</si>
  <si>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</si>
  <si>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</si>
  <si>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</si>
  <si>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</si>
  <si>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</si>
  <si>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</si>
  <si>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</si>
  <si>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</si>
  <si>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</si>
  <si>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</si>
  <si>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</si>
  <si>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</si>
  <si>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</si>
  <si>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</si>
  <si>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</si>
  <si>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</si>
  <si>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</si>
  <si>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</si>
  <si>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</si>
  <si>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</si>
  <si>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</si>
  <si>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</si>
  <si>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</si>
  <si>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</si>
  <si>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</si>
  <si>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</si>
  <si>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</si>
  <si>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</si>
  <si>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</si>
  <si>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</si>
  <si>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</si>
  <si>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</si>
  <si>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</si>
  <si>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</si>
  <si>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</si>
  <si>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</si>
  <si>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</si>
  <si>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</si>
  <si>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</si>
  <si>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</si>
  <si>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</si>
  <si>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</si>
  <si>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</si>
  <si>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</si>
  <si>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</si>
  <si>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</si>
  <si>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</si>
  <si>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</si>
  <si>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</si>
  <si>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</si>
  <si>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</si>
  <si>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</si>
  <si>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</si>
  <si>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</si>
  <si>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</si>
  <si>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</si>
  <si>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</si>
  <si>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</si>
  <si>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</si>
  <si>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</si>
  <si>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</si>
  <si>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</si>
  <si>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</si>
  <si>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</si>
  <si>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</si>
  <si>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</si>
  <si>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</si>
  <si>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</si>
  <si>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</si>
  <si>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</si>
  <si>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</si>
  <si>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</si>
  <si>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</si>
  <si>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</si>
  <si>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</si>
  <si>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</si>
  <si>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</si>
  <si>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</si>
  <si>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</si>
  <si>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</si>
  <si>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</si>
  <si>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</si>
  <si>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</si>
  <si>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</si>
  <si>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</si>
  <si>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</si>
  <si>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</si>
  <si>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</si>
  <si>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</si>
  <si>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</si>
  <si>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</si>
  <si>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</si>
  <si>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</si>
  <si>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</si>
  <si>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</si>
  <si>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</si>
  <si>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</si>
  <si>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</si>
  <si>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</si>
  <si>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</si>
  <si>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</si>
  <si>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</si>
  <si>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</si>
  <si>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</si>
  <si>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</si>
  <si>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</si>
  <si>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</si>
  <si>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</si>
  <si>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</si>
  <si>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</si>
  <si>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</si>
  <si>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</si>
  <si>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</si>
  <si>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</si>
  <si>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</si>
  <si>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</si>
  <si>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</si>
  <si>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</si>
  <si>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</si>
  <si>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</si>
  <si>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</si>
  <si>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</si>
  <si>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</si>
  <si>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</si>
  <si>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</si>
  <si>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</si>
  <si>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</si>
  <si>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</si>
  <si>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</si>
  <si>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</si>
  <si>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</si>
  <si>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</si>
  <si>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</si>
  <si>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</si>
  <si>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</si>
  <si>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</si>
  <si>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</si>
  <si>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</si>
  <si>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</si>
  <si>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</si>
  <si>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</si>
  <si>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</si>
  <si>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</si>
  <si>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</si>
  <si>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</si>
  <si>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</si>
  <si>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</si>
  <si>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</si>
  <si>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</si>
  <si>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</si>
  <si>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</si>
  <si>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</si>
  <si>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</si>
  <si>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</si>
  <si>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</si>
  <si>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</si>
  <si>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</si>
  <si>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</si>
  <si>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</si>
  <si>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</si>
  <si>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</si>
  <si>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</si>
  <si>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</si>
  <si>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</si>
  <si>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</si>
  <si>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</si>
  <si>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</si>
  <si>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</si>
  <si>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</si>
  <si>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</si>
  <si>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</si>
  <si>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</si>
  <si>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</si>
  <si>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</si>
  <si>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</si>
  <si>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</si>
  <si>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</si>
  <si>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</si>
  <si>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</si>
  <si>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</si>
  <si>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</si>
  <si>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</si>
  <si>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</si>
  <si>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</si>
  <si>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</si>
  <si>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</si>
  <si>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</si>
  <si>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</si>
  <si>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</si>
  <si>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</si>
  <si>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</si>
  <si>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</si>
  <si>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</si>
  <si>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</si>
  <si>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</si>
  <si>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</si>
  <si>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</si>
  <si>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</si>
  <si>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</si>
  <si>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</si>
  <si>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</si>
  <si>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</si>
  <si>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</si>
  <si>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</si>
  <si>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</si>
  <si>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</si>
  <si>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</si>
  <si>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</si>
  <si>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</si>
  <si>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</si>
  <si>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</si>
  <si>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</si>
  <si>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</si>
  <si>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</si>
  <si>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</si>
  <si>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</si>
  <si>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</si>
  <si>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</si>
  <si>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</si>
  <si>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</si>
  <si>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</si>
  <si>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</si>
  <si>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</si>
  <si>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</si>
  <si>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</si>
  <si>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</si>
  <si>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</si>
  <si>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</si>
  <si>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</si>
  <si>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</si>
  <si>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</si>
  <si>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</si>
  <si>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</si>
  <si>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</si>
  <si>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</si>
  <si>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</si>
  <si>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</si>
  <si>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</si>
  <si>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</si>
  <si>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</si>
  <si>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</si>
  <si>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</si>
  <si>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</si>
  <si>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</si>
  <si>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</si>
  <si>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</si>
  <si>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</si>
  <si>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</si>
  <si>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</si>
  <si>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</si>
  <si>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</si>
  <si>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</si>
  <si>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</si>
  <si>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</si>
  <si>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</si>
  <si>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</si>
  <si>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</si>
  <si>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</si>
  <si>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</si>
  <si>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</si>
  <si>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</si>
  <si>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</si>
  <si>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</si>
  <si>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</si>
  <si>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</si>
  <si>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</si>
  <si>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</si>
  <si>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</si>
  <si>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</si>
  <si>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</si>
  <si>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</si>
  <si>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</si>
  <si>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</si>
  <si>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</si>
  <si>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</si>
  <si>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</si>
  <si>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</si>
  <si>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</si>
  <si>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</si>
  <si>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</si>
  <si>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</si>
  <si>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</si>
  <si>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</si>
  <si>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</si>
  <si>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</si>
  <si>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</si>
  <si>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</si>
  <si>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</si>
  <si>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</si>
  <si>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</si>
  <si>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</si>
  <si>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</si>
  <si>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</si>
  <si>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</si>
  <si>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</si>
  <si>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</si>
  <si>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</si>
  <si>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</si>
  <si>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</si>
  <si>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</si>
  <si>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</si>
  <si>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</si>
  <si>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</si>
  <si>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</si>
  <si>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</si>
  <si>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</si>
  <si>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</si>
  <si>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</si>
  <si>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</si>
  <si>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</si>
  <si>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</si>
  <si>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</si>
  <si>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</si>
  <si>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</si>
  <si>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</si>
  <si>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</si>
  <si>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</si>
  <si>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</si>
  <si>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</si>
  <si>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</si>
  <si>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</si>
  <si>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</si>
  <si>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</si>
  <si>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</si>
  <si>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</si>
  <si>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</si>
  <si>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</si>
  <si>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</si>
  <si>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</si>
  <si>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</si>
  <si>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</si>
  <si>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</si>
  <si>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</si>
  <si>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</si>
  <si>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</si>
  <si>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</si>
  <si>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</si>
  <si>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</si>
  <si>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</si>
  <si>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</si>
  <si>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</si>
  <si>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</si>
  <si>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</si>
  <si>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</si>
  <si>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</si>
  <si>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</si>
  <si>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</si>
  <si>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</si>
  <si>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</si>
  <si>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</si>
  <si>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</si>
  <si>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</si>
  <si>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</si>
  <si>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</si>
  <si>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</si>
  <si>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</si>
  <si>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</si>
  <si>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</si>
  <si>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</si>
  <si>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</si>
  <si>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</si>
  <si>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</si>
  <si>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</si>
  <si>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</si>
  <si>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</si>
  <si>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</si>
  <si>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</si>
  <si>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</si>
  <si>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</si>
  <si>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</si>
  <si>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</si>
  <si>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</si>
  <si>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</si>
  <si>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</si>
  <si>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</si>
  <si>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</si>
  <si>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</si>
  <si>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</si>
  <si>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</si>
  <si>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</si>
  <si>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</si>
  <si>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</si>
  <si>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</si>
  <si>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</si>
  <si>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</si>
  <si>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</si>
  <si>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</si>
  <si>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</si>
  <si>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</si>
  <si>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</si>
  <si>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</si>
  <si>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</si>
  <si>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</si>
  <si>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</si>
  <si>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</si>
  <si>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</si>
  <si>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</si>
  <si>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</si>
  <si>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</si>
  <si>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</si>
  <si>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</si>
  <si>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</si>
  <si>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</si>
  <si>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</si>
  <si>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</si>
  <si>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</si>
  <si>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</si>
  <si>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</si>
  <si>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</si>
  <si>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</si>
  <si>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</si>
  <si>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</si>
  <si>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</si>
  <si>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</si>
  <si>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</si>
  <si>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</si>
  <si>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</si>
  <si>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</si>
  <si>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</si>
  <si>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</si>
  <si>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</si>
  <si>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</si>
  <si>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</si>
  <si>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</si>
  <si>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</si>
  <si>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</si>
  <si>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</si>
  <si>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</si>
  <si>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</si>
  <si>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</si>
  <si>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</si>
  <si>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</si>
  <si>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</si>
  <si>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</si>
  <si>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</si>
  <si>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</si>
  <si>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</si>
  <si>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</si>
  <si>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</si>
  <si>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</si>
  <si>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</si>
  <si>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</si>
  <si>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</si>
  <si>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</si>
  <si>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</si>
  <si>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</si>
  <si>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</si>
  <si>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</si>
  <si>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</si>
  <si>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</si>
  <si>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</si>
  <si>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</si>
  <si>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</si>
  <si>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</si>
  <si>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</si>
  <si>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</si>
  <si>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</si>
  <si>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</si>
  <si>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</si>
  <si>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</si>
  <si>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</si>
  <si>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</si>
  <si>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</si>
  <si>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</si>
  <si>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</si>
  <si>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</si>
  <si>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</si>
  <si>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</si>
  <si>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</si>
  <si>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</si>
  <si>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</si>
  <si>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</si>
  <si>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</si>
  <si>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</si>
  <si>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</si>
  <si>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</si>
  <si>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</si>
  <si>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</si>
  <si>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</si>
  <si>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</si>
  <si>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</si>
  <si>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</si>
  <si>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</si>
  <si>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</si>
  <si>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</si>
  <si>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</si>
  <si>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</si>
  <si>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</si>
  <si>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</si>
  <si>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</si>
  <si>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</si>
  <si>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</si>
  <si>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</si>
  <si>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</si>
  <si>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</si>
  <si>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</si>
  <si>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</si>
  <si>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</si>
  <si>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</si>
  <si>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</si>
  <si>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</si>
  <si>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</si>
  <si>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</si>
  <si>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</si>
  <si>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</si>
  <si>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</si>
  <si>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</si>
  <si>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</si>
  <si>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</si>
  <si>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</si>
  <si>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</si>
  <si>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</si>
  <si>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</si>
  <si>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</si>
  <si>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</si>
  <si>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</si>
  <si>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</si>
  <si>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</si>
  <si>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</si>
  <si>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</si>
  <si>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</si>
  <si>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</si>
  <si>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</si>
  <si>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</si>
  <si>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</si>
  <si>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</si>
  <si>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</si>
  <si>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</si>
  <si>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</si>
  <si>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</si>
  <si>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</si>
  <si>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</si>
  <si>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</si>
  <si>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</si>
  <si>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</si>
  <si>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</si>
  <si>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</si>
  <si>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</si>
  <si>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</si>
  <si>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</si>
  <si>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</si>
  <si>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</si>
  <si>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</si>
  <si>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</si>
  <si>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</si>
  <si>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</si>
  <si>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</si>
  <si>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</si>
  <si>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</si>
  <si>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</si>
  <si>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</si>
  <si>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</si>
  <si>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</si>
  <si>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</si>
  <si>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</si>
  <si>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</si>
  <si>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</si>
  <si>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</si>
  <si>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</si>
  <si>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</si>
  <si>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</si>
  <si>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</si>
  <si>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</si>
  <si>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</si>
  <si>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</si>
  <si>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</si>
  <si>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</si>
  <si>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</si>
  <si>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</si>
  <si>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</si>
  <si>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</si>
  <si>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</si>
  <si>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</si>
  <si>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</si>
  <si>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</si>
  <si>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</si>
  <si>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</si>
  <si>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</si>
  <si>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</si>
  <si>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</si>
  <si>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</si>
  <si>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</si>
  <si>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</si>
  <si>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</si>
  <si>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</si>
  <si>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</si>
  <si>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</si>
  <si>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</si>
  <si>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</si>
  <si>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</si>
  <si>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</si>
  <si>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</si>
  <si>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</si>
  <si>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</si>
  <si>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</si>
  <si>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</si>
  <si>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</si>
  <si>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</si>
  <si>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</si>
  <si>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</si>
  <si>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</si>
  <si>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</si>
  <si>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</si>
  <si>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</si>
  <si>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</si>
  <si>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</si>
  <si>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</si>
  <si>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</si>
  <si>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</si>
  <si>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</si>
  <si>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</si>
  <si>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</si>
  <si>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</si>
  <si>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</si>
  <si>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</si>
  <si>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</si>
  <si>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</si>
  <si>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</si>
  <si>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</si>
  <si>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</si>
  <si>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</si>
  <si>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</si>
  <si>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</si>
  <si>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</si>
  <si>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</si>
  <si>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</si>
  <si>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</si>
  <si>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</si>
  <si>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</si>
  <si>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</si>
  <si>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</si>
  <si>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</si>
  <si>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</si>
  <si>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</si>
  <si>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</si>
  <si>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</si>
  <si>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</si>
  <si>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</si>
  <si>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</si>
  <si>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</si>
  <si>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</si>
  <si>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</si>
  <si>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</si>
  <si>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</si>
  <si>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</si>
  <si>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</si>
  <si>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</si>
  <si>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</si>
  <si>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</si>
  <si>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</si>
  <si>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</si>
  <si>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</si>
  <si>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</si>
  <si>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</si>
  <si>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</si>
  <si>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</si>
  <si>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</si>
  <si>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</si>
  <si>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</si>
  <si>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</si>
  <si>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</si>
  <si>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</si>
  <si>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</si>
  <si>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</si>
  <si>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</si>
  <si>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</si>
  <si>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</si>
  <si>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</si>
  <si>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</si>
  <si>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</si>
  <si>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</si>
  <si>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</si>
  <si>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</si>
  <si>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</si>
  <si>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</si>
  <si>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</si>
  <si>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</si>
  <si>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</si>
  <si>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</si>
  <si>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</si>
  <si>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</si>
  <si>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</si>
  <si>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</si>
  <si>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</si>
  <si>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</si>
  <si>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</si>
  <si>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</si>
  <si>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</si>
  <si>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</si>
  <si>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</si>
  <si>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</si>
  <si>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</si>
  <si>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</si>
  <si>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</si>
  <si>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</si>
  <si>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</si>
  <si>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</si>
  <si>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</si>
  <si>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</si>
  <si>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</si>
  <si>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</si>
  <si>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</si>
  <si>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</si>
  <si>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</si>
  <si>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</si>
  <si>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</si>
  <si>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</si>
  <si>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</si>
  <si>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</si>
  <si>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</si>
  <si>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</si>
  <si>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</si>
  <si>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</si>
  <si>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</si>
  <si>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</si>
  <si>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</si>
  <si>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</si>
  <si>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</si>
  <si>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</si>
  <si>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</si>
  <si>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</si>
  <si>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</si>
  <si>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</si>
  <si>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</si>
  <si>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</si>
  <si>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</si>
  <si>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</si>
  <si>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</si>
  <si>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</si>
  <si>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</si>
  <si>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</si>
  <si>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</si>
  <si>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</si>
  <si>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</si>
  <si>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</si>
  <si>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</si>
  <si>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</si>
  <si>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</si>
  <si>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</si>
  <si>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</si>
  <si>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</si>
  <si>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</si>
  <si>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</si>
  <si>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</si>
  <si>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</si>
  <si>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</si>
  <si>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</si>
  <si>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</si>
  <si>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</si>
  <si>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</si>
  <si>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</si>
  <si>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</si>
  <si>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</si>
  <si>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</si>
  <si>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</si>
  <si>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</si>
  <si>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</si>
  <si>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</si>
  <si>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</si>
  <si>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</si>
  <si>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</si>
  <si>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</si>
  <si>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</si>
  <si>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</si>
  <si>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</si>
  <si>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</si>
  <si>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</si>
  <si>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</si>
  <si>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</si>
  <si>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</si>
  <si>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</si>
  <si>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</si>
  <si>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</si>
  <si>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</si>
  <si>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</si>
  <si>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</si>
  <si>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</si>
  <si>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</si>
  <si>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</si>
  <si>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</si>
  <si>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</si>
  <si>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</si>
  <si>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</si>
  <si>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</si>
  <si>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</si>
  <si>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</si>
  <si>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</si>
  <si>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</si>
  <si>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</si>
  <si>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</si>
  <si>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</si>
  <si>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</si>
  <si>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</si>
  <si>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</si>
  <si>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</si>
  <si>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</si>
  <si>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</si>
  <si>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</si>
  <si>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</si>
  <si>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</si>
  <si>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</si>
  <si>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</si>
  <si>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</si>
  <si>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</si>
  <si>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</si>
  <si>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</si>
  <si>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</si>
  <si>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</si>
  <si>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</si>
  <si>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</si>
  <si>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</si>
  <si>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</si>
  <si>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</si>
  <si>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</si>
  <si>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</si>
  <si>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</si>
  <si>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</si>
  <si>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</si>
  <si>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</si>
  <si>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</si>
  <si>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</si>
  <si>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</si>
  <si>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</si>
  <si>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</si>
  <si>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</si>
  <si>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</si>
  <si>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</si>
  <si>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</si>
  <si>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</si>
  <si>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</si>
  <si>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</si>
  <si>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</si>
  <si>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</si>
  <si>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</si>
  <si>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</si>
  <si>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</si>
  <si>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</si>
  <si>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</si>
  <si>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</si>
  <si>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</si>
  <si>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</si>
  <si>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</si>
  <si>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</si>
  <si>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</si>
  <si>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</si>
  <si>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</si>
  <si>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</si>
  <si>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</si>
  <si>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</si>
  <si>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</si>
  <si>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</si>
  <si>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</si>
  <si>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</si>
  <si>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</si>
  <si>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</si>
  <si>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</si>
  <si>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</si>
  <si>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</si>
  <si>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</si>
  <si>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</si>
  <si>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</si>
  <si>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</si>
  <si>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</si>
  <si>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</si>
  <si>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</si>
  <si>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</si>
  <si>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</si>
  <si>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</si>
  <si>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</si>
  <si>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</si>
  <si>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</si>
  <si>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</si>
  <si>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</si>
  <si>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</si>
  <si>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</si>
  <si>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</si>
  <si>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</si>
  <si>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</si>
  <si>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</si>
  <si>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</si>
  <si>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</si>
  <si>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</si>
  <si>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</si>
  <si>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</si>
  <si>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</si>
  <si>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</si>
  <si>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</si>
  <si>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</si>
  <si>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</si>
  <si>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</si>
  <si>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</si>
  <si>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</si>
  <si>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</si>
  <si>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</si>
  <si>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</si>
  <si>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</si>
  <si>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</si>
  <si>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</si>
  <si>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</si>
  <si>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</si>
  <si>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</si>
  <si>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</si>
  <si>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</si>
  <si>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</si>
  <si>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</si>
  <si>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</si>
  <si>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</si>
  <si>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</si>
  <si>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</si>
  <si>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</si>
  <si>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</si>
  <si>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</si>
  <si>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</si>
  <si>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</si>
  <si>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</si>
  <si>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</si>
  <si>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</si>
  <si>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</si>
  <si>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</si>
  <si>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</si>
  <si>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</si>
  <si>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</si>
  <si>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</si>
  <si>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</si>
  <si>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</si>
  <si>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</si>
  <si>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</si>
  <si>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</si>
  <si>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</si>
  <si>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</si>
  <si>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</si>
  <si>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</si>
  <si>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</si>
  <si>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</si>
  <si>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</si>
  <si>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</si>
  <si>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</si>
  <si>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</si>
  <si>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</si>
  <si>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</si>
  <si>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</si>
  <si>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</si>
  <si>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</si>
  <si>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</si>
  <si>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</si>
  <si>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</si>
  <si>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</si>
  <si>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</si>
  <si>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</si>
  <si>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</si>
  <si>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</si>
  <si>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</si>
  <si>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</si>
  <si>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</si>
  <si>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</si>
  <si>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</si>
  <si>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</si>
  <si>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</si>
  <si>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</si>
  <si>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</si>
  <si>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</si>
  <si>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</si>
  <si>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</si>
  <si>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</si>
  <si>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</si>
  <si>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</si>
  <si>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</si>
  <si>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</si>
  <si>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</si>
  <si>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</si>
  <si>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</si>
  <si>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</si>
  <si>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</si>
  <si>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</si>
  <si>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</si>
  <si>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</si>
  <si>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</si>
  <si>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</si>
  <si>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</si>
  <si>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</si>
  <si>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</si>
  <si>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</si>
  <si>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</si>
  <si>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</si>
  <si>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</si>
  <si>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</si>
  <si>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</si>
  <si>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</si>
  <si>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</si>
  <si>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</si>
  <si>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</si>
  <si>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</si>
  <si>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</si>
  <si>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</si>
  <si>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</si>
  <si>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</si>
  <si>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</si>
  <si>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</si>
  <si>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</si>
  <si>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</si>
  <si>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</si>
  <si>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</si>
  <si>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</si>
  <si>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</si>
  <si>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</si>
  <si>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</si>
  <si>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</si>
  <si>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</si>
  <si>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</si>
  <si>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</si>
  <si>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</si>
  <si>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</si>
  <si>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</si>
  <si>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</si>
  <si>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</si>
  <si>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</si>
  <si>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</si>
  <si>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</si>
  <si>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</si>
  <si>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</si>
  <si>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</si>
  <si>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</si>
  <si>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</si>
  <si>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</si>
  <si>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</si>
  <si>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</si>
  <si>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</si>
  <si>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</si>
  <si>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</si>
  <si>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</si>
  <si>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</si>
  <si>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</si>
  <si>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</si>
  <si>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</si>
  <si>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</si>
  <si>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</si>
  <si>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</si>
  <si>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</si>
  <si>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</si>
  <si>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</si>
  <si>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</si>
  <si>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</si>
  <si>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</si>
  <si>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</si>
  <si>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</si>
  <si>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</si>
  <si>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</si>
  <si>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</si>
  <si>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</si>
  <si>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</si>
  <si>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</si>
  <si>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</si>
  <si>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</si>
  <si>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</si>
  <si>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</si>
  <si>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</si>
  <si>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</si>
  <si>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</si>
  <si>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</si>
  <si>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</si>
  <si>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</si>
  <si>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</si>
  <si>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</si>
  <si>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</si>
  <si>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</si>
  <si>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</si>
  <si>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</si>
  <si>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</si>
  <si>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</si>
  <si>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</si>
  <si>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</si>
  <si>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</si>
  <si>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</si>
  <si>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</si>
  <si>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</si>
  <si>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</si>
  <si>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</si>
  <si>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</si>
  <si>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</si>
  <si>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</si>
  <si>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</si>
  <si>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</si>
  <si>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</si>
  <si>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</si>
  <si>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</si>
  <si>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</si>
  <si>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</si>
  <si>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</si>
  <si>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</si>
  <si>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</si>
  <si>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</si>
  <si>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</si>
  <si>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</si>
  <si>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</si>
  <si>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</si>
  <si>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</si>
  <si>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</si>
  <si>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</si>
  <si>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</si>
  <si>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</si>
  <si>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</si>
  <si>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</si>
  <si>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</si>
  <si>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</si>
  <si>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</si>
  <si>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</si>
  <si>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</si>
  <si>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</si>
  <si>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</si>
  <si>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</si>
  <si>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</si>
  <si>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</si>
  <si>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</si>
  <si>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</si>
  <si>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</si>
  <si>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</si>
  <si>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</si>
  <si>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</si>
  <si>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</si>
  <si>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</si>
  <si>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</si>
  <si>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</si>
  <si>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</si>
  <si>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</si>
  <si>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</si>
  <si>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</si>
  <si>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</si>
  <si>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</si>
  <si>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</si>
  <si>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</si>
  <si>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</si>
  <si>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</si>
  <si>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</si>
  <si>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</si>
  <si>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</si>
  <si>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</si>
  <si>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</si>
  <si>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</si>
  <si>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</si>
  <si>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</si>
  <si>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</si>
  <si>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</si>
  <si>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</si>
  <si>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</si>
  <si>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</si>
  <si>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</si>
  <si>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</si>
  <si>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</si>
  <si>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</si>
  <si>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</si>
  <si>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</si>
  <si>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</si>
  <si>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</si>
  <si>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</si>
  <si>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</si>
  <si>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</si>
  <si>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</si>
  <si>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</si>
  <si>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</si>
  <si>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</si>
  <si>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</si>
  <si>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</si>
  <si>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</si>
  <si>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</si>
  <si>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</si>
  <si>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</si>
  <si>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</si>
  <si>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</si>
  <si>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</si>
  <si>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</si>
  <si>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</si>
  <si>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</si>
  <si>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</si>
  <si>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</si>
  <si>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</si>
  <si>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</si>
  <si>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</si>
  <si>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</si>
  <si>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</si>
  <si>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</si>
  <si>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</si>
  <si>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</si>
  <si>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</si>
  <si>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</si>
  <si>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</si>
  <si>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</si>
  <si>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</si>
  <si>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</si>
  <si>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</si>
  <si>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</si>
  <si>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</si>
  <si>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</si>
  <si>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</si>
  <si>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</si>
  <si>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</si>
  <si>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</si>
  <si>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</si>
  <si>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</si>
  <si>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</si>
  <si>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</si>
  <si>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</si>
  <si>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</si>
  <si>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</si>
  <si>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</si>
  <si>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</si>
  <si>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</si>
  <si>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</si>
  <si>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</si>
  <si>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</si>
  <si>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</si>
  <si>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</si>
  <si>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</si>
  <si>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</si>
  <si>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</si>
  <si>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</si>
  <si>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</si>
  <si>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</si>
  <si>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</si>
  <si>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</si>
  <si>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</si>
  <si>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</si>
  <si>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</si>
  <si>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</si>
  <si>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</si>
  <si>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</si>
  <si>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</si>
  <si>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</si>
  <si>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</si>
  <si>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</si>
  <si>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</si>
  <si>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</si>
  <si>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</si>
  <si>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</si>
  <si>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</si>
  <si>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</si>
  <si>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</si>
  <si>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</si>
  <si>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</si>
  <si>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</si>
  <si>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</si>
  <si>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</si>
  <si>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</si>
  <si>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</si>
  <si>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</si>
  <si>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</si>
  <si>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</si>
  <si>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</si>
  <si>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</si>
  <si>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</si>
  <si>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</si>
  <si>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</si>
  <si>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</si>
  <si>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</si>
  <si>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</si>
  <si>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</si>
  <si>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</si>
  <si>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</si>
  <si>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</si>
  <si>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</si>
  <si>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</si>
  <si>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</si>
  <si>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</si>
  <si>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</si>
  <si>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</si>
  <si>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</si>
  <si>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</si>
  <si>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</si>
  <si>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</si>
  <si>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</si>
  <si>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</si>
  <si>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</si>
  <si>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</si>
  <si>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</si>
  <si>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</si>
  <si>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</si>
  <si>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</si>
  <si>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</si>
  <si>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</si>
  <si>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</si>
  <si>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</si>
  <si>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</si>
  <si>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</si>
  <si>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</si>
  <si>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</si>
  <si>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</si>
  <si>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</si>
  <si>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</si>
  <si>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</si>
  <si>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</si>
  <si>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</si>
  <si>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</si>
  <si>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</si>
  <si>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</si>
  <si>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</si>
  <si>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</si>
  <si>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</si>
  <si>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</si>
  <si>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</si>
  <si>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</si>
  <si>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</si>
  <si>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</si>
  <si>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</si>
  <si>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</si>
  <si>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</si>
  <si>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</si>
  <si>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</si>
  <si>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</si>
  <si>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</si>
  <si>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</si>
  <si>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</si>
  <si>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</si>
  <si>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</si>
  <si>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</si>
  <si>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</si>
  <si>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</si>
  <si>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</si>
  <si>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</si>
  <si>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</si>
  <si>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</si>
  <si>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</si>
  <si>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</si>
  <si>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</si>
  <si>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</si>
  <si>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</si>
  <si>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</si>
  <si>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</si>
  <si>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</si>
  <si>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</si>
  <si>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</si>
  <si>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</si>
  <si>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</si>
  <si>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</si>
  <si>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</si>
  <si>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</si>
  <si>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</si>
  <si>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</si>
  <si>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</si>
  <si>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</si>
  <si>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</si>
  <si>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</si>
  <si>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</si>
  <si>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</si>
  <si>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</si>
  <si>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</si>
  <si>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</si>
  <si>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</si>
  <si>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</si>
  <si>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</si>
  <si>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</si>
  <si>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</si>
  <si>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</si>
  <si>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</si>
  <si>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</si>
  <si>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</si>
  <si>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</si>
  <si>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</si>
  <si>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</si>
  <si>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</si>
  <si>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</si>
  <si>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</si>
  <si>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</si>
  <si>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</si>
  <si>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</si>
  <si>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</si>
  <si>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</si>
  <si>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</si>
  <si>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</si>
  <si>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</si>
  <si>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</si>
  <si>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</si>
  <si>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</si>
  <si>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</si>
  <si>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</si>
  <si>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</si>
  <si>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</si>
  <si>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</si>
  <si>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</si>
  <si>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</si>
  <si>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</si>
  <si>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</si>
  <si>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</si>
  <si>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</si>
  <si>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</si>
  <si>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</si>
  <si>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</si>
  <si>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</si>
  <si>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</si>
  <si>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</si>
  <si>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</si>
  <si>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</si>
  <si>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</si>
  <si>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</si>
  <si>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</si>
  <si>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</si>
  <si>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</si>
  <si>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</si>
  <si>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</si>
  <si>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</si>
  <si>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</si>
  <si>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</si>
  <si>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</si>
  <si>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</si>
  <si>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</si>
  <si>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</si>
  <si>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</si>
  <si>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</si>
  <si>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</si>
  <si>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</si>
  <si>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</si>
  <si>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</si>
  <si>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</si>
  <si>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</si>
  <si>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</si>
  <si>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</si>
  <si>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</si>
  <si>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</si>
  <si>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</si>
  <si>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</si>
  <si>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</si>
  <si>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</si>
  <si>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</si>
  <si>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</si>
  <si>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</si>
  <si>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</si>
  <si>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</si>
  <si>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</si>
  <si>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</si>
  <si>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</si>
  <si>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</si>
  <si>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</si>
  <si>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</si>
  <si>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</si>
  <si>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</si>
  <si>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</si>
  <si>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</si>
  <si>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</si>
  <si>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</si>
  <si>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</si>
  <si>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</si>
  <si>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</si>
  <si>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</si>
  <si>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</si>
  <si>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</si>
  <si>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</si>
  <si>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</si>
  <si>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</si>
  <si>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</si>
  <si>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</si>
  <si>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</si>
  <si>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</si>
  <si>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</si>
  <si>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</si>
  <si>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</si>
  <si>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</si>
  <si>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</si>
  <si>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</si>
  <si>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</si>
  <si>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</si>
  <si>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</si>
  <si>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</si>
  <si>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</si>
  <si>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</si>
  <si>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</si>
  <si>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</si>
  <si>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</si>
  <si>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</si>
  <si>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</si>
  <si>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</si>
  <si>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</si>
  <si>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</si>
  <si>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</si>
  <si>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</si>
  <si>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</si>
  <si>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</si>
  <si>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</si>
  <si>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</si>
  <si>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</si>
  <si>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</si>
  <si>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</si>
  <si>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</si>
  <si>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</si>
  <si>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</si>
  <si>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</si>
  <si>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</si>
  <si>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</si>
  <si>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</si>
  <si>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</si>
  <si>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</si>
  <si>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</si>
  <si>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</si>
  <si>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</si>
  <si>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</si>
  <si>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</si>
  <si>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</si>
  <si>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</si>
  <si>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</si>
  <si>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</si>
  <si>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</si>
  <si>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</si>
  <si>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</si>
  <si>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</si>
  <si>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</si>
  <si>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</si>
  <si>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</si>
  <si>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</si>
  <si>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</si>
  <si>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</si>
  <si>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</si>
  <si>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</si>
  <si>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</si>
  <si>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</si>
  <si>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</si>
  <si>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</si>
  <si>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</si>
  <si>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</si>
  <si>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</si>
  <si>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</si>
  <si>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</si>
  <si>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</si>
  <si>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</si>
  <si>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</si>
  <si>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</si>
  <si>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</si>
  <si>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</si>
  <si>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</si>
  <si>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</si>
  <si>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</si>
  <si>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</si>
  <si>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</si>
  <si>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</si>
  <si>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</si>
  <si>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</si>
  <si>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</si>
  <si>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</si>
  <si>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</si>
  <si>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</si>
  <si>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</si>
  <si>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</si>
  <si>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</si>
  <si>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</si>
  <si>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</si>
  <si>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</si>
  <si>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</si>
  <si>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</si>
  <si>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</si>
  <si>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</si>
  <si>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</si>
  <si>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</si>
  <si>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</si>
  <si>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</si>
  <si>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</si>
  <si>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</si>
  <si>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</si>
  <si>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</si>
  <si>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</si>
  <si>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</si>
  <si>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</si>
  <si>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</si>
  <si>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</si>
  <si>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</si>
  <si>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</si>
  <si>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</si>
  <si>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</si>
  <si>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</si>
  <si>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</si>
  <si>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</si>
  <si>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</si>
  <si>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</si>
  <si>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</si>
  <si>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</si>
  <si>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</si>
  <si>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</si>
  <si>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</si>
  <si>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</si>
  <si>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</si>
  <si>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</si>
  <si>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</si>
  <si>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</si>
  <si>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</si>
  <si>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</si>
  <si>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</si>
  <si>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</si>
  <si>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</si>
  <si>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</si>
  <si>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</si>
  <si>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</si>
  <si>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</si>
  <si>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</si>
  <si>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</si>
  <si>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</si>
  <si>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</si>
  <si>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</si>
  <si>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</si>
  <si>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</si>
  <si>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</si>
  <si>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</si>
  <si>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</si>
  <si>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</si>
  <si>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</si>
  <si>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</si>
  <si>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</si>
  <si>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</si>
  <si>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</si>
  <si>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</si>
  <si>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</si>
  <si>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</si>
  <si>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</si>
  <si>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</si>
  <si>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</si>
  <si>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</si>
  <si>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</si>
  <si>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</si>
  <si>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</si>
  <si>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</si>
  <si>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</si>
  <si>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</si>
  <si>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</si>
  <si>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</si>
  <si>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</si>
  <si>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</si>
  <si>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</si>
  <si>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</si>
  <si>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</si>
  <si>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</si>
  <si>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</si>
  <si>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</si>
  <si>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</si>
  <si>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</si>
  <si>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</si>
  <si>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</si>
  <si>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</si>
  <si>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</si>
  <si>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</si>
  <si>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</si>
  <si>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</si>
  <si>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</si>
  <si>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</si>
  <si>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</si>
  <si>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</si>
  <si>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</si>
  <si>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</si>
  <si>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</si>
  <si>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</si>
  <si>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</si>
  <si>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</si>
  <si>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</si>
  <si>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</si>
  <si>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</si>
  <si>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</si>
  <si>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</si>
  <si>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</si>
  <si>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</si>
  <si>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</si>
  <si>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</si>
  <si>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</si>
  <si>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</si>
  <si>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</si>
  <si>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</si>
  <si>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</si>
  <si>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</si>
  <si>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</si>
  <si>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</si>
  <si>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</si>
  <si>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</si>
  <si>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</si>
  <si>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</si>
  <si>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</si>
  <si>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</si>
  <si>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</si>
  <si>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</si>
  <si>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</si>
  <si>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</si>
  <si>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</si>
  <si>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</si>
  <si>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</si>
  <si>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</si>
  <si>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</si>
  <si>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</si>
  <si>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</si>
  <si>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</si>
  <si>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</si>
  <si>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</si>
  <si>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</si>
  <si>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</si>
  <si>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</si>
  <si>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</si>
  <si>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</si>
  <si>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</si>
  <si>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</si>
  <si>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</si>
  <si>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</si>
  <si>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</si>
  <si>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</si>
  <si>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</si>
  <si>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</si>
  <si>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</si>
  <si>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</si>
  <si>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</si>
  <si>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</si>
  <si>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</si>
  <si>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</si>
  <si>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</si>
  <si>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</si>
  <si>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</si>
  <si>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</si>
  <si>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</si>
  <si>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</si>
  <si>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</si>
  <si>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</si>
  <si>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</si>
  <si>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</si>
  <si>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</si>
  <si>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</si>
  <si>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</si>
  <si>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</si>
  <si>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</si>
  <si>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</si>
  <si>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</si>
  <si>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</si>
  <si>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</si>
  <si>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</si>
  <si>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</si>
  <si>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</si>
  <si>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</si>
  <si>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</si>
  <si>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</si>
  <si>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</si>
  <si>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</si>
  <si>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</si>
  <si>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</si>
  <si>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</si>
  <si>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</si>
  <si>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</si>
  <si>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</si>
  <si>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</si>
  <si>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</si>
  <si>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</si>
  <si>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</si>
  <si>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</si>
  <si>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</si>
  <si>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</si>
  <si>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</si>
  <si>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</si>
  <si>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</si>
  <si>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</si>
  <si>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</si>
  <si>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</si>
  <si>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</si>
  <si>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</si>
  <si>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</si>
  <si>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</si>
  <si>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</si>
  <si>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</si>
  <si>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</si>
  <si>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</si>
  <si>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</si>
  <si>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</si>
  <si>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</si>
  <si>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</si>
  <si>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</si>
  <si>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</si>
  <si>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</si>
  <si>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</si>
  <si>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</si>
  <si>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</si>
  <si>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</si>
  <si>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</si>
  <si>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</si>
  <si>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</si>
  <si>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</si>
  <si>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</si>
  <si>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</si>
  <si>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</si>
  <si>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</si>
  <si>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</si>
  <si>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</si>
  <si>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</si>
  <si>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</si>
  <si>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</si>
  <si>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</si>
  <si>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</si>
  <si>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</si>
  <si>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</si>
  <si>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</si>
  <si>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</si>
  <si>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</si>
  <si>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</si>
  <si>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</si>
  <si>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</si>
  <si>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</si>
  <si>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</si>
  <si>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</si>
  <si>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</si>
  <si>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</si>
  <si>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</si>
  <si>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</si>
  <si>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</si>
  <si>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</si>
  <si>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</si>
  <si>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</si>
  <si>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</si>
  <si>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</si>
  <si>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</si>
  <si>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</si>
  <si>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</si>
  <si>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</si>
  <si>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</si>
  <si>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</si>
  <si>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</si>
  <si>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</si>
  <si>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</si>
  <si>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</si>
  <si>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</si>
  <si>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</si>
  <si>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</si>
  <si>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</si>
  <si>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</si>
  <si>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</si>
  <si>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</si>
  <si>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</si>
  <si>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</si>
  <si>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</si>
  <si>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</si>
  <si>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</si>
  <si>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</si>
  <si>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</si>
  <si>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</si>
  <si>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</si>
  <si>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</si>
  <si>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</si>
  <si>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</si>
  <si>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</si>
  <si>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</si>
  <si>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</si>
  <si>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</si>
  <si>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</si>
  <si>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</si>
  <si>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</si>
  <si>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</si>
  <si>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</si>
  <si>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</si>
  <si>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</si>
  <si>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</si>
  <si>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</si>
  <si>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</si>
  <si>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</si>
  <si>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</si>
  <si>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</si>
  <si>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</si>
  <si>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</si>
  <si>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</si>
  <si>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</si>
  <si>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</si>
  <si>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</si>
  <si>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</si>
  <si>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</si>
  <si>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</si>
  <si>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</si>
  <si>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</si>
  <si>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</si>
  <si>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</si>
  <si>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</si>
  <si>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</si>
  <si>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</si>
  <si>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</si>
  <si>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</si>
  <si>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</si>
  <si>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</si>
  <si>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</si>
  <si>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</si>
  <si>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</si>
  <si>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</si>
  <si>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</si>
  <si>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</si>
  <si>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</si>
  <si>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</si>
  <si>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</si>
  <si>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</si>
  <si>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</si>
  <si>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</si>
  <si>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</si>
  <si>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</si>
  <si>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</si>
  <si>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</si>
  <si>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</si>
  <si>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</si>
  <si>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</si>
  <si>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</si>
  <si>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</si>
  <si>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</si>
  <si>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</si>
  <si>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</si>
  <si>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</si>
  <si>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</si>
  <si>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</si>
  <si>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</si>
  <si>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</si>
  <si>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</si>
  <si>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</si>
  <si>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</si>
  <si>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</si>
  <si>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</si>
  <si>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</si>
  <si>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</si>
  <si>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</si>
  <si>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</si>
  <si>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</si>
  <si>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</si>
  <si>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</si>
  <si>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</si>
  <si>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</si>
  <si>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</si>
  <si>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</si>
  <si>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</si>
  <si>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</si>
  <si>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</si>
  <si>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</si>
  <si>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</si>
  <si>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</si>
  <si>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</si>
  <si>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</si>
  <si>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</si>
  <si>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</si>
  <si>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</si>
  <si>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</si>
  <si>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</si>
  <si>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</si>
  <si>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</si>
  <si>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</si>
  <si>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</si>
  <si>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</si>
  <si>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</si>
  <si>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</si>
  <si>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</si>
  <si>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</si>
  <si>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</si>
  <si>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</si>
  <si>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</si>
  <si>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</si>
  <si>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</si>
  <si>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</si>
  <si>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</si>
  <si>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</si>
  <si>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</si>
  <si>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</si>
  <si>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</si>
  <si>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</si>
  <si>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</si>
  <si>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</si>
  <si>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</si>
  <si>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</si>
  <si>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</si>
  <si>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</si>
  <si>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</si>
  <si>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</si>
  <si>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</si>
  <si>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</si>
  <si>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</si>
  <si>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</si>
  <si>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</si>
  <si>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</si>
  <si>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</si>
  <si>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</si>
  <si>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</si>
  <si>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</si>
  <si>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</si>
  <si>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</si>
  <si>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</si>
  <si>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</si>
  <si>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</si>
  <si>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</si>
  <si>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</si>
  <si>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</si>
  <si>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</si>
  <si>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</si>
  <si>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</si>
  <si>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</si>
  <si>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</si>
  <si>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</si>
  <si>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</si>
  <si>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</si>
  <si>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</si>
  <si>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</si>
  <si>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</si>
  <si>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</si>
  <si>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</si>
  <si>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</si>
  <si>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</si>
  <si>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</si>
  <si>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</si>
  <si>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</si>
  <si>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</si>
  <si>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</si>
  <si>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</si>
  <si>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</si>
  <si>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</si>
  <si>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</si>
  <si>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</si>
  <si>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</si>
  <si>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</si>
  <si>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</si>
  <si>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</si>
  <si>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</si>
  <si>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</si>
  <si>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</si>
  <si>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</si>
  <si>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</si>
  <si>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</si>
  <si>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</si>
  <si>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</si>
  <si>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</si>
  <si>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</si>
  <si>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</si>
  <si>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</si>
  <si>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</si>
  <si>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</si>
  <si>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</si>
  <si>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</si>
  <si>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</si>
  <si>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</si>
  <si>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</si>
  <si>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</si>
  <si>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</si>
  <si>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</si>
  <si>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</si>
  <si>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</si>
  <si>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</si>
  <si>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</si>
  <si>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</si>
  <si>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</si>
  <si>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</si>
  <si>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</si>
  <si>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</si>
  <si>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</si>
  <si>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</si>
  <si>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</si>
  <si>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</si>
  <si>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</si>
  <si>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</si>
  <si>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</si>
  <si>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</si>
  <si>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</si>
  <si>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</si>
  <si>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</si>
  <si>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</si>
  <si>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</si>
  <si>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</si>
  <si>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</si>
  <si>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</si>
  <si>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</si>
  <si>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</si>
  <si>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</si>
  <si>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</si>
  <si>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</si>
  <si>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</si>
  <si>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</si>
  <si>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</si>
  <si>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</si>
  <si>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</si>
  <si>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</si>
  <si>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</si>
  <si>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</si>
  <si>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</si>
  <si>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</si>
  <si>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</si>
  <si>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</si>
  <si>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</si>
  <si>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</si>
  <si>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</si>
  <si>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</si>
  <si>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</si>
  <si>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</si>
  <si>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</si>
  <si>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</si>
  <si>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</si>
  <si>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</si>
  <si>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</si>
  <si>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</si>
  <si>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</si>
  <si>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</si>
  <si>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</si>
  <si>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</si>
  <si>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</si>
  <si>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</si>
  <si>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</si>
  <si>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</si>
  <si>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</si>
  <si>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</si>
  <si>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</si>
  <si>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</si>
  <si>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</si>
  <si>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</si>
  <si>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</si>
  <si>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</si>
  <si>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</si>
  <si>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</si>
  <si>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</si>
  <si>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</si>
  <si>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</si>
  <si>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</si>
  <si>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</si>
  <si>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</si>
  <si>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</si>
  <si>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</si>
  <si>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</si>
  <si>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</si>
  <si>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</si>
  <si>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</si>
  <si>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</si>
  <si>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</si>
  <si>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</si>
  <si>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</si>
  <si>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</si>
  <si>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</si>
  <si>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</si>
  <si>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</si>
  <si>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</si>
  <si>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</si>
  <si>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</si>
  <si>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</si>
  <si>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</si>
  <si>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</si>
  <si>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</si>
  <si>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</si>
  <si>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</si>
  <si>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</si>
  <si>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</si>
  <si>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</si>
  <si>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</si>
  <si>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</si>
  <si>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</si>
  <si>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</si>
  <si>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</si>
  <si>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</si>
  <si>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</si>
  <si>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</si>
  <si>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</si>
  <si>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</si>
  <si>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</si>
  <si>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</si>
  <si>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</si>
  <si>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</si>
  <si>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</si>
  <si>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</si>
  <si>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</si>
  <si>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</si>
  <si>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</si>
  <si>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</si>
  <si>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</si>
  <si>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</si>
  <si>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</si>
  <si>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</si>
  <si>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</si>
  <si>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</si>
  <si>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</si>
  <si>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</si>
  <si>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</si>
  <si>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</si>
  <si>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</si>
  <si>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</si>
  <si>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</si>
  <si>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</si>
  <si>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</si>
  <si>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</si>
  <si>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</si>
  <si>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</si>
  <si>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</si>
  <si>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</si>
  <si>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</si>
  <si>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</si>
  <si>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</si>
  <si>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</si>
  <si>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</si>
  <si>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</si>
  <si>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</si>
  <si>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</si>
  <si>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</si>
  <si>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</si>
  <si>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</si>
  <si>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</si>
  <si>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</si>
  <si>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</si>
  <si>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</si>
  <si>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</si>
  <si>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</si>
  <si>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</si>
  <si>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</si>
  <si>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</si>
  <si>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</si>
  <si>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</si>
  <si>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</si>
  <si>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</si>
  <si>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</si>
  <si>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</si>
  <si>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</si>
  <si>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</si>
  <si>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</si>
  <si>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</si>
  <si>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</si>
  <si>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</si>
  <si>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</si>
  <si>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</si>
  <si>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</si>
  <si>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</si>
  <si>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</si>
  <si>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</si>
  <si>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</si>
  <si>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</si>
  <si>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</si>
  <si>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</si>
  <si>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</si>
  <si>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</si>
  <si>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</si>
  <si>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</si>
  <si>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</si>
  <si>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</si>
  <si>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</si>
  <si>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</si>
  <si>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</si>
  <si>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</si>
  <si>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</si>
  <si>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</si>
  <si>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</si>
  <si>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</si>
  <si>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</si>
  <si>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</si>
  <si>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</si>
  <si>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</si>
  <si>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</si>
  <si>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</si>
  <si>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</si>
  <si>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</si>
  <si>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</si>
  <si>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</si>
  <si>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</si>
  <si>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</si>
  <si>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</si>
  <si>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</si>
  <si>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</si>
  <si>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</si>
  <si>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</si>
  <si>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</si>
  <si>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</si>
  <si>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</si>
  <si>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</si>
  <si>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</si>
  <si>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</si>
  <si>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</si>
  <si>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</si>
  <si>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</si>
  <si>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</si>
  <si>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</si>
  <si>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</si>
  <si>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</si>
  <si>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</si>
  <si>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</si>
  <si>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</si>
  <si>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</si>
  <si>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</si>
  <si>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</si>
  <si>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</si>
  <si>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</si>
  <si>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</si>
  <si>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</si>
  <si>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</si>
  <si>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</si>
  <si>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</si>
  <si>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</si>
  <si>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</si>
  <si>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</si>
  <si>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</si>
  <si>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</si>
  <si>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</si>
  <si>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</si>
  <si>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</si>
  <si>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</si>
  <si>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</si>
  <si>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</si>
  <si>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</si>
  <si>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</si>
  <si>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</si>
  <si>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</si>
  <si>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</si>
  <si>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</si>
  <si>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</si>
  <si>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</si>
  <si>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</si>
  <si>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</si>
  <si>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</si>
  <si>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</si>
  <si>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</si>
  <si>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</si>
  <si>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</si>
  <si>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</si>
  <si>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</si>
  <si>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</si>
  <si>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</si>
  <si>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</si>
  <si>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</si>
  <si>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</si>
  <si>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</si>
  <si>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</si>
  <si>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</si>
  <si>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</si>
  <si>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</si>
  <si>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</si>
  <si>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</si>
  <si>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</si>
  <si>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</si>
  <si>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</si>
  <si>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</si>
  <si>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</si>
  <si>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</si>
  <si>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</si>
  <si>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</si>
  <si>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</si>
  <si>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</si>
  <si>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</si>
  <si>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</si>
  <si>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</si>
  <si>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</si>
  <si>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</si>
  <si>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</si>
  <si>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</si>
  <si>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</si>
  <si>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</si>
  <si>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</si>
  <si>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</si>
  <si>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</si>
  <si>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</si>
  <si>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</si>
  <si>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</si>
  <si>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</si>
  <si>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</si>
  <si>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</si>
  <si>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</si>
  <si>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</si>
  <si>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</si>
  <si>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</si>
  <si>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</si>
  <si>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</si>
  <si>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</si>
  <si>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</si>
  <si>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</si>
  <si>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</si>
  <si>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</si>
  <si>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</si>
  <si>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</si>
  <si>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</si>
  <si>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</si>
  <si>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</si>
  <si>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</si>
  <si>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</si>
  <si>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</si>
  <si>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</si>
  <si>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</si>
  <si>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</si>
  <si>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</si>
  <si>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</si>
  <si>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</si>
  <si>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</si>
  <si>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</si>
  <si>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</si>
  <si>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</si>
  <si>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</si>
  <si>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</si>
  <si>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</si>
  <si>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</si>
  <si>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</si>
  <si>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</si>
  <si>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</si>
  <si>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</si>
  <si>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</si>
  <si>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</si>
  <si>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</si>
  <si>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</si>
  <si>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</si>
  <si>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</si>
  <si>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</si>
  <si>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</si>
  <si>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</si>
  <si>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</si>
  <si>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</si>
  <si>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</si>
  <si>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</si>
  <si>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</si>
  <si>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</si>
  <si>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</si>
  <si>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</si>
  <si>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</si>
  <si>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</si>
  <si>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</si>
  <si>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</si>
  <si>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</si>
  <si>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</si>
  <si>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</si>
  <si>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</si>
  <si>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</si>
  <si>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</si>
  <si>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</si>
  <si>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</si>
  <si>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</si>
  <si>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</si>
  <si>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</si>
  <si>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</si>
  <si>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</si>
  <si>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</si>
  <si>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</si>
  <si>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</si>
  <si>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</si>
  <si>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</si>
  <si>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</si>
  <si>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</si>
  <si>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</si>
  <si>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</si>
  <si>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</si>
  <si>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</si>
  <si>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</si>
  <si>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</si>
  <si>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</si>
  <si>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</si>
  <si>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</si>
  <si>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</si>
  <si>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</si>
  <si>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</si>
  <si>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</si>
  <si>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</si>
  <si>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</si>
  <si>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</si>
  <si>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</si>
  <si>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</si>
  <si>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</si>
  <si>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</si>
  <si>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</si>
  <si>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</si>
  <si>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</si>
  <si>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</si>
  <si>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</si>
  <si>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</si>
  <si>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</si>
  <si>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</si>
  <si>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</si>
  <si>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</si>
  <si>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</si>
  <si>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</si>
  <si>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</si>
  <si>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</si>
  <si>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</si>
  <si>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</si>
  <si>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</si>
  <si>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</si>
  <si>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</si>
  <si>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</si>
  <si>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</si>
  <si>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</si>
  <si>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</si>
  <si>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</si>
  <si>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</si>
  <si>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</si>
  <si>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</si>
  <si>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</si>
  <si>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</si>
  <si>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</si>
  <si>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</si>
  <si>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</si>
  <si>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</si>
  <si>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</si>
  <si>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</si>
  <si>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</si>
  <si>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</si>
  <si>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</si>
  <si>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</si>
  <si>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</si>
  <si>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</si>
  <si>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</si>
  <si>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</si>
  <si>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</si>
  <si>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</si>
  <si>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</si>
  <si>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</si>
  <si>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</si>
  <si>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</si>
  <si>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</si>
  <si>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</si>
  <si>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</si>
  <si>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</si>
  <si>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</si>
  <si>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</si>
  <si>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</si>
  <si>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</si>
  <si>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</si>
  <si>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</si>
  <si>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</si>
  <si>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</si>
  <si>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</si>
  <si>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</si>
  <si>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</si>
  <si>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</si>
  <si>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</si>
  <si>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</si>
  <si>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</si>
  <si>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</si>
  <si>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</si>
  <si>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</si>
  <si>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</si>
  <si>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</si>
  <si>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</si>
  <si>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</si>
  <si>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</si>
  <si>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</si>
  <si>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</si>
  <si>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</si>
  <si>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</si>
  <si>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</si>
  <si>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</si>
  <si>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</si>
  <si>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</si>
  <si>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</si>
  <si>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</si>
  <si>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</si>
  <si>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</si>
  <si>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</si>
  <si>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</si>
  <si>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</si>
  <si>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</si>
  <si>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</si>
  <si>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</si>
  <si>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</si>
  <si>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</si>
  <si>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</si>
  <si>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</si>
  <si>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</si>
  <si>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</si>
  <si>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</si>
  <si>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</si>
  <si>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</si>
  <si>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</si>
  <si>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</si>
  <si>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</si>
  <si>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</si>
  <si>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</si>
  <si>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</si>
  <si>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</si>
  <si>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</si>
  <si>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</si>
  <si>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</si>
  <si>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</si>
  <si>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</si>
  <si>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</si>
  <si>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</si>
  <si>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</si>
  <si>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</si>
  <si>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</si>
  <si>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</si>
  <si>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</si>
  <si>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</si>
  <si>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</si>
  <si>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</si>
  <si>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</si>
  <si>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</si>
  <si>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</si>
  <si>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</si>
  <si>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</si>
  <si>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</si>
  <si>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</si>
  <si>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</si>
  <si>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</si>
  <si>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</si>
  <si>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</si>
  <si>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</si>
  <si>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</si>
  <si>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</si>
  <si>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</si>
  <si>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</si>
  <si>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</si>
  <si>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</si>
  <si>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</si>
  <si>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</si>
  <si>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</si>
  <si>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</si>
  <si>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</si>
  <si>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</si>
  <si>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</si>
  <si>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</si>
  <si>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</si>
  <si>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</si>
  <si>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</si>
  <si>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</si>
  <si>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</si>
  <si>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</si>
  <si>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</si>
  <si>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</si>
  <si>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</si>
  <si>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</si>
  <si>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</si>
  <si>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</si>
  <si>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</si>
  <si>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</si>
  <si>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</si>
  <si>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</si>
  <si>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</si>
  <si>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</si>
  <si>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</si>
  <si>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</si>
  <si>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</si>
  <si>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</si>
  <si>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</si>
  <si>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</si>
  <si>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</si>
  <si>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</si>
  <si>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</si>
  <si>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</si>
  <si>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</si>
  <si>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</si>
  <si>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</si>
  <si>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</si>
  <si>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</si>
  <si>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</si>
  <si>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</si>
  <si>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</si>
  <si>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</si>
  <si>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</si>
  <si>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</si>
  <si>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</si>
  <si>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</si>
  <si>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</si>
  <si>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</si>
  <si>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</si>
  <si>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</si>
  <si>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</si>
  <si>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</si>
  <si>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</si>
  <si>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</si>
  <si>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</si>
  <si>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</si>
  <si>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</si>
  <si>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</si>
  <si>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</si>
  <si>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</si>
  <si>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</si>
  <si>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</si>
  <si>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</si>
  <si>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</si>
  <si>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</si>
  <si>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</si>
  <si>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</si>
  <si>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</si>
  <si>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</si>
  <si>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</si>
  <si>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</si>
  <si>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</si>
  <si>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</si>
  <si>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</si>
  <si>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</si>
  <si>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</si>
  <si>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</si>
  <si>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</si>
  <si>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</si>
  <si>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</si>
  <si>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</si>
  <si>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</si>
  <si>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</si>
  <si>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</si>
  <si>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</si>
  <si>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</si>
  <si>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</si>
  <si>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</si>
  <si>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</si>
  <si>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</si>
  <si>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</si>
  <si>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</si>
  <si>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</si>
  <si>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</si>
  <si>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</si>
  <si>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</si>
  <si>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</si>
  <si>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</si>
  <si>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</si>
  <si>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</si>
  <si>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</si>
  <si>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</si>
  <si>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</si>
  <si>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</si>
  <si>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</si>
  <si>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</si>
  <si>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</si>
  <si>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</si>
  <si>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</si>
  <si>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</si>
  <si>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</si>
  <si>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</si>
  <si>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</si>
  <si>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</si>
  <si>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</si>
  <si>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</si>
  <si>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</si>
  <si>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</si>
  <si>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</si>
  <si>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</si>
  <si>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</si>
  <si>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</si>
  <si>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</si>
  <si>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</si>
  <si>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</si>
  <si>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</si>
  <si>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</si>
  <si>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</si>
  <si>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</si>
  <si>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</si>
  <si>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</si>
  <si>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</si>
  <si>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</si>
  <si>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</si>
  <si>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</si>
  <si>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</si>
  <si>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</si>
  <si>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</si>
  <si>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</si>
  <si>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</si>
  <si>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</si>
  <si>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</si>
  <si>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</si>
  <si>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</si>
  <si>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</si>
  <si>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</si>
  <si>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</si>
  <si>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</si>
  <si>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</si>
  <si>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</si>
  <si>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</si>
  <si>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</si>
  <si>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</si>
  <si>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</si>
  <si>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</si>
  <si>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</si>
  <si>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</si>
  <si>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</si>
  <si>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</si>
  <si>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</si>
  <si>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</si>
  <si>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</si>
  <si>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</si>
  <si>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</si>
  <si>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</si>
  <si>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</si>
  <si>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</si>
  <si>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</si>
  <si>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</si>
  <si>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</si>
  <si>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</si>
  <si>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</si>
  <si>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</si>
  <si>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</si>
  <si>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</si>
  <si>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</si>
  <si>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</si>
  <si>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</si>
  <si>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</si>
  <si>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</si>
  <si>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</si>
  <si>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</si>
  <si>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</si>
  <si>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</si>
  <si>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</si>
  <si>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</si>
  <si>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</si>
  <si>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</si>
  <si>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</si>
  <si>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</si>
  <si>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</si>
  <si>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</si>
  <si>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</si>
  <si>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</si>
  <si>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</si>
  <si>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</si>
  <si>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</si>
  <si>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</si>
  <si>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</si>
  <si>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</si>
  <si>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</si>
  <si>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</si>
  <si>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</si>
  <si>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</si>
  <si>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</si>
  <si>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</si>
  <si>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</si>
  <si>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</si>
  <si>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</si>
  <si>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</si>
  <si>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</si>
  <si>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</si>
  <si>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</si>
  <si>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</si>
  <si>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</si>
  <si>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</si>
  <si>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</si>
  <si>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</si>
  <si>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</si>
  <si>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</si>
  <si>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</si>
  <si>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</si>
  <si>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</si>
  <si>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</si>
  <si>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</si>
  <si>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</si>
  <si>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</si>
  <si>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</si>
  <si>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</si>
  <si>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</si>
  <si>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</si>
  <si>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</si>
  <si>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</si>
  <si>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</si>
  <si>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</si>
  <si>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</si>
  <si>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</si>
  <si>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</si>
  <si>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</si>
  <si>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</si>
  <si>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</si>
  <si>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</si>
  <si>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</si>
  <si>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</si>
  <si>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</si>
  <si>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</si>
  <si>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</si>
  <si>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</si>
  <si>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</si>
  <si>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</si>
  <si>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</si>
  <si>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</si>
  <si>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</si>
  <si>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</si>
  <si>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</si>
  <si>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</si>
  <si>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</si>
  <si>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</si>
  <si>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</si>
  <si>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</si>
  <si>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</si>
  <si>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</si>
  <si>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</si>
  <si>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</si>
  <si>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</si>
  <si>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</si>
  <si>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</si>
  <si>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</si>
  <si>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</si>
  <si>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</si>
  <si>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</si>
  <si>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</si>
  <si>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</si>
  <si>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</si>
  <si>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</si>
  <si>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</si>
  <si>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</si>
  <si>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</si>
  <si>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</si>
  <si>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</si>
  <si>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</si>
  <si>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</si>
  <si>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</si>
  <si>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</si>
  <si>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</si>
  <si>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</si>
  <si>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</si>
  <si>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</si>
  <si>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</si>
  <si>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</si>
  <si>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</si>
  <si>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</si>
  <si>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</si>
  <si>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</si>
  <si>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</si>
  <si>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</si>
  <si>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</si>
  <si>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</si>
  <si>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</si>
  <si>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</si>
  <si>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</si>
  <si>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</si>
  <si>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</si>
  <si>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</si>
  <si>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</si>
  <si>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</si>
  <si>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</si>
  <si>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</si>
  <si>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</si>
  <si>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</si>
  <si>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</si>
  <si>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</si>
  <si>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</si>
  <si>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</si>
  <si>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</si>
  <si>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</si>
  <si>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</si>
  <si>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</si>
  <si>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</si>
  <si>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</si>
  <si>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</si>
  <si>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</si>
  <si>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</si>
  <si>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</si>
  <si>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</si>
  <si>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</si>
  <si>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</si>
  <si>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</si>
  <si>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</si>
  <si>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</si>
  <si>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</si>
  <si>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</si>
  <si>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</si>
  <si>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</si>
  <si>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</si>
  <si>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</si>
  <si>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</si>
  <si>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</si>
  <si>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</si>
  <si>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</si>
  <si>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</si>
  <si>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</si>
  <si>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</si>
  <si>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</si>
  <si>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</si>
  <si>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</si>
  <si>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</si>
  <si>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</si>
  <si>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</si>
  <si>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</si>
  <si>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</si>
  <si>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</si>
  <si>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</si>
  <si>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</si>
  <si>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</si>
  <si>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</si>
  <si>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</si>
  <si>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</si>
  <si>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</si>
  <si>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</si>
  <si>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</si>
  <si>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</si>
  <si>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</si>
  <si>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</si>
  <si>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</si>
  <si>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</si>
  <si>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</si>
  <si>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</si>
  <si>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</si>
  <si>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</si>
  <si>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</si>
  <si>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</si>
  <si>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</si>
  <si>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</si>
  <si>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</si>
  <si>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</si>
  <si>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</si>
  <si>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</si>
  <si>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</si>
  <si>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</si>
  <si>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</si>
  <si>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</si>
  <si>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</si>
  <si>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</si>
  <si>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</si>
  <si>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</si>
  <si>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</si>
  <si>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</si>
  <si>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</si>
  <si>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</si>
  <si>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</si>
  <si>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</si>
  <si>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</si>
  <si>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</si>
  <si>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</si>
  <si>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</si>
  <si>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</si>
  <si>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</si>
  <si>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</si>
  <si>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</si>
  <si>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</si>
  <si>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</si>
  <si>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</si>
  <si>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</si>
  <si>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</si>
  <si>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</si>
  <si>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</si>
  <si>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</si>
  <si>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</si>
  <si>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</si>
  <si>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</si>
  <si>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</si>
  <si>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</si>
  <si>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</si>
  <si>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</si>
  <si>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</si>
  <si>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</si>
  <si>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</si>
  <si>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</si>
  <si>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</si>
  <si>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</si>
  <si>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</si>
  <si>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</si>
  <si>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</si>
  <si>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</si>
  <si>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</si>
  <si>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</si>
  <si>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</si>
  <si>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</si>
  <si>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</si>
  <si>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</si>
  <si>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</si>
  <si>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</si>
  <si>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</si>
  <si>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</si>
  <si>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</si>
  <si>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</si>
  <si>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</si>
  <si>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</si>
  <si>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</si>
  <si>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</si>
  <si>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</si>
  <si>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</si>
  <si>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</si>
  <si>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</si>
  <si>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</si>
  <si>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</si>
  <si>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</si>
  <si>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</si>
  <si>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</si>
  <si>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</si>
  <si>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</si>
  <si>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</si>
  <si>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</si>
  <si>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</si>
  <si>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</si>
  <si>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</si>
  <si>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</si>
  <si>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</si>
  <si>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</si>
  <si>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</si>
  <si>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</si>
  <si>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</si>
  <si>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</si>
  <si>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</si>
  <si>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</si>
  <si>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</si>
  <si>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</si>
  <si>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</si>
  <si>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</si>
  <si>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</si>
  <si>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</si>
  <si>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</si>
  <si>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</si>
  <si>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</si>
  <si>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</si>
  <si>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</si>
  <si>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</si>
  <si>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</si>
  <si>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</si>
  <si>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</si>
  <si>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</si>
  <si>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</si>
  <si>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</si>
  <si>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</si>
  <si>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</si>
  <si>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</si>
  <si>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</si>
  <si>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</si>
  <si>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</si>
  <si>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</si>
  <si>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</si>
  <si>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</si>
  <si>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</si>
  <si>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</si>
  <si>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</si>
  <si>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</si>
  <si>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</si>
  <si>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</si>
  <si>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</si>
  <si>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</si>
  <si>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</si>
  <si>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</si>
  <si>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</si>
  <si>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</si>
  <si>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</si>
  <si>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</si>
  <si>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</si>
  <si>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</si>
  <si>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</si>
  <si>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</si>
  <si>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</si>
  <si>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</si>
  <si>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</si>
  <si>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</si>
  <si>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</si>
  <si>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</si>
  <si>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</si>
  <si>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</si>
  <si>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</si>
  <si>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</si>
  <si>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</si>
  <si>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</si>
  <si>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</si>
  <si>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</si>
  <si>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</si>
  <si>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</si>
  <si>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</si>
  <si>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</si>
  <si>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</si>
  <si>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</si>
  <si>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</si>
  <si>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</si>
  <si>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</si>
  <si>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</si>
  <si>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</si>
  <si>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</si>
  <si>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</si>
  <si>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</si>
  <si>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</si>
  <si>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</si>
  <si>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</si>
  <si>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</si>
  <si>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</si>
  <si>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</si>
  <si>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</si>
  <si>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</si>
  <si>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</si>
  <si>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</si>
  <si>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</si>
  <si>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</si>
  <si>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</si>
  <si>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</si>
  <si>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</si>
  <si>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</si>
  <si>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</si>
  <si>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</si>
  <si>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</si>
  <si>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</si>
  <si>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</si>
  <si>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</si>
  <si>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</si>
  <si>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</si>
  <si>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</si>
  <si>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</si>
  <si>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</si>
  <si>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</si>
  <si>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</si>
  <si>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</si>
  <si>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</si>
  <si>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</si>
  <si>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</si>
  <si>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</si>
  <si>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</si>
  <si>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</si>
  <si>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</si>
  <si>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</si>
  <si>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</si>
  <si>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</si>
  <si>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</si>
  <si>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</si>
  <si>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</si>
  <si>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</si>
  <si>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</si>
  <si>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</si>
  <si>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</si>
  <si>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</si>
  <si>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</si>
  <si>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</si>
  <si>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</si>
  <si>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</si>
  <si>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</si>
  <si>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</si>
  <si>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</si>
  <si>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</si>
  <si>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</si>
  <si>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</si>
  <si>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</si>
  <si>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</si>
  <si>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</si>
  <si>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</si>
  <si>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</si>
  <si>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</si>
  <si>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</si>
  <si>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</si>
  <si>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</si>
  <si>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</si>
  <si>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</si>
  <si>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</si>
  <si>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</si>
  <si>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</si>
  <si>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</si>
  <si>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</si>
  <si>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</si>
  <si>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</si>
  <si>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</si>
  <si>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</si>
  <si>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</si>
  <si>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</si>
  <si>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</si>
  <si>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</si>
  <si>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</si>
  <si>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</si>
  <si>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</si>
  <si>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</si>
  <si>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</si>
  <si>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</si>
  <si>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</si>
  <si>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</si>
  <si>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</si>
  <si>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</si>
  <si>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</si>
  <si>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</si>
  <si>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</si>
  <si>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</si>
  <si>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</si>
  <si>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</si>
  <si>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</si>
  <si>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</si>
  <si>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</si>
  <si>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</si>
  <si>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</si>
  <si>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</si>
  <si>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</si>
  <si>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</si>
  <si>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</si>
  <si>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</si>
  <si>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</si>
  <si>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</si>
  <si>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</si>
  <si>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</si>
  <si>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</si>
  <si>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</si>
  <si>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</si>
  <si>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</si>
  <si>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</si>
  <si>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</si>
  <si>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</si>
  <si>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</si>
  <si>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</si>
  <si>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</si>
  <si>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</si>
  <si>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</si>
  <si>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</si>
  <si>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</si>
  <si>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</si>
  <si>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</si>
  <si>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</si>
  <si>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</si>
  <si>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</si>
  <si>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</si>
  <si>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</si>
  <si>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</si>
  <si>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</si>
  <si>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</si>
  <si>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</si>
  <si>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</si>
  <si>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</si>
  <si>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</si>
  <si>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</si>
  <si>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</si>
  <si>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</si>
  <si>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</si>
  <si>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</si>
  <si>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</si>
  <si>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</si>
  <si>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</si>
  <si>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</si>
  <si>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</si>
  <si>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</si>
  <si>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</si>
  <si>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</si>
  <si>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</si>
  <si>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</si>
  <si>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</si>
  <si>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</si>
  <si>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</si>
  <si>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</si>
  <si>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</si>
  <si>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</si>
  <si>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</si>
  <si>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</si>
  <si>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</si>
  <si>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</si>
  <si>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</si>
  <si>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</si>
  <si>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</si>
  <si>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</si>
  <si>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</si>
  <si>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</si>
  <si>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</si>
  <si>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</si>
  <si>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</si>
  <si>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</si>
  <si>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</si>
  <si>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</si>
  <si>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</si>
  <si>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</si>
  <si>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</si>
  <si>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</si>
  <si>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</si>
  <si>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</si>
  <si>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</si>
  <si>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</si>
  <si>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</si>
  <si>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</si>
  <si>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</si>
  <si>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</si>
  <si>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</si>
  <si>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</si>
  <si>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</si>
  <si>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</si>
  <si>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</si>
  <si>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</si>
  <si>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</si>
  <si>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</si>
  <si>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</si>
  <si>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</si>
  <si>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</si>
  <si>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</si>
  <si>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</si>
  <si>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</si>
  <si>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</si>
  <si>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</si>
  <si>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</si>
  <si>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</si>
  <si>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</si>
  <si>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</si>
  <si>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</si>
  <si>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</si>
  <si>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</si>
  <si>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</si>
  <si>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</si>
  <si>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</si>
  <si>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</si>
  <si>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</si>
  <si>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</si>
  <si>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</si>
  <si>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</si>
  <si>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</si>
  <si>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</si>
  <si>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</si>
  <si>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</si>
  <si>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</si>
  <si>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</si>
  <si>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</si>
  <si>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</si>
  <si>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</si>
  <si>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</si>
  <si>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</si>
  <si>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</si>
  <si>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</si>
  <si>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</si>
  <si>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</si>
  <si>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</si>
  <si>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</si>
  <si>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</si>
  <si>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</si>
  <si>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</si>
  <si>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</si>
  <si>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</si>
  <si>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</si>
  <si>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</si>
  <si>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</si>
  <si>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</si>
  <si>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</si>
  <si>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</si>
  <si>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</si>
  <si>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</si>
  <si>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</si>
  <si>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</si>
  <si>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</si>
  <si>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</si>
  <si>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</si>
  <si>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</si>
  <si>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</si>
  <si>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</si>
  <si>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</si>
  <si>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</si>
  <si>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</si>
  <si>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</si>
  <si>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</si>
  <si>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</si>
  <si>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</si>
  <si>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</si>
  <si>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</si>
  <si>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</si>
  <si>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</si>
  <si>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</si>
  <si>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</si>
  <si>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</si>
  <si>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</si>
  <si>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</si>
  <si>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</si>
  <si>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</si>
  <si>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</si>
  <si>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</si>
  <si>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</si>
  <si>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</si>
  <si>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</si>
  <si>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</si>
  <si>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</si>
  <si>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</si>
  <si>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</si>
  <si>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</si>
  <si>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</si>
  <si>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</si>
  <si>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</si>
  <si>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</si>
  <si>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</si>
  <si>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</si>
  <si>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</si>
  <si>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</si>
  <si>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</si>
  <si>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</si>
  <si>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</si>
  <si>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</si>
  <si>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</si>
  <si>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</si>
  <si>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</si>
  <si>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</si>
  <si>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</si>
  <si>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</si>
  <si>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</si>
  <si>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</si>
  <si>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</si>
  <si>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</si>
  <si>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</si>
  <si>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</si>
  <si>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</si>
  <si>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</si>
  <si>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</si>
  <si>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</si>
  <si>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</si>
  <si>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</si>
  <si>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</si>
  <si>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</si>
  <si>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</si>
  <si>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</si>
  <si>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</si>
  <si>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</si>
  <si>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</si>
  <si>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</si>
  <si>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</si>
  <si>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</si>
  <si>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</si>
  <si>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</si>
  <si>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</si>
  <si>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</si>
  <si>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</si>
  <si>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</si>
  <si>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</si>
  <si>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</si>
  <si>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</si>
  <si>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</si>
  <si>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</si>
  <si>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</si>
  <si>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</si>
  <si>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</si>
  <si>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</si>
  <si>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</si>
  <si>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</si>
  <si>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</si>
  <si>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</si>
  <si>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</si>
  <si>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</si>
  <si>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</si>
  <si>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</si>
  <si>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</si>
  <si>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</si>
  <si>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</si>
  <si>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</si>
  <si>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</si>
  <si>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</si>
  <si>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</si>
  <si>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</si>
  <si>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</si>
  <si>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</si>
  <si>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</si>
  <si>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</si>
  <si>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</si>
  <si>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</si>
  <si>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</si>
  <si>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</si>
  <si>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</si>
  <si>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</si>
  <si>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</si>
  <si>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</si>
  <si>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</si>
  <si>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</si>
  <si>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</si>
  <si>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</si>
  <si>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</si>
  <si>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</si>
  <si>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</si>
  <si>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</si>
  <si>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</si>
  <si>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</si>
  <si>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</si>
  <si>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</si>
  <si>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</si>
  <si>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</si>
  <si>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</si>
  <si>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</si>
  <si>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</si>
  <si>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</si>
  <si>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</si>
  <si>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</si>
  <si>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</si>
  <si>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</si>
  <si>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</si>
  <si>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</si>
  <si>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</si>
  <si>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</si>
  <si>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</si>
  <si>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</si>
  <si>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</si>
  <si>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</si>
  <si>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</si>
  <si>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</si>
  <si>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</si>
  <si>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</si>
  <si>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</si>
  <si>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</si>
  <si>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</si>
  <si>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</si>
  <si>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</si>
  <si>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</si>
  <si>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</si>
  <si>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</si>
  <si>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</si>
  <si>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</si>
  <si>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</si>
  <si>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</si>
  <si>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</si>
  <si>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</si>
  <si>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</si>
  <si>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</si>
  <si>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</si>
  <si>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</si>
  <si>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</si>
  <si>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</si>
  <si>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</si>
  <si>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</si>
  <si>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</si>
  <si>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</si>
  <si>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</si>
  <si>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</si>
  <si>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</si>
  <si>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</si>
  <si>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</si>
  <si>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</si>
  <si>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</si>
  <si>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</si>
  <si>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</si>
  <si>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</si>
  <si>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</si>
  <si>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</si>
  <si>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</si>
  <si>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</si>
  <si>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</si>
  <si>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</si>
  <si>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</si>
  <si>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</si>
  <si>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</si>
  <si>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</si>
  <si>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</si>
  <si>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</si>
  <si>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</si>
  <si>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</si>
  <si>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</si>
  <si>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</si>
  <si>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</si>
  <si>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</si>
  <si>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</si>
  <si>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</si>
  <si>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</si>
  <si>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</si>
  <si>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</si>
  <si>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</si>
  <si>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</si>
  <si>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</si>
  <si>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</si>
  <si>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</si>
  <si>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</si>
  <si>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</si>
  <si>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</si>
  <si>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</si>
  <si>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</si>
  <si>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</si>
  <si>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</si>
  <si>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</si>
  <si>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</si>
  <si>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</si>
  <si>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</si>
  <si>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</si>
  <si>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</si>
  <si>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</si>
  <si>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</si>
  <si>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</si>
  <si>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</si>
  <si>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</si>
  <si>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</si>
  <si>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</si>
  <si>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</si>
  <si>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</si>
  <si>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</si>
  <si>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</si>
  <si>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</si>
  <si>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</si>
  <si>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</si>
  <si>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</si>
  <si>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</si>
  <si>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</si>
  <si>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</si>
  <si>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</si>
  <si>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</si>
  <si>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</si>
  <si>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</si>
  <si>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</si>
  <si>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</si>
  <si>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</si>
  <si>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</si>
  <si>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</si>
  <si>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</si>
  <si>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</si>
  <si>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</si>
  <si>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</si>
  <si>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</si>
  <si>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</si>
  <si>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</si>
  <si>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</si>
  <si>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</si>
  <si>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</si>
  <si>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</si>
  <si>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</si>
  <si>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</si>
  <si>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</si>
  <si>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</si>
  <si>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</si>
  <si>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</si>
  <si>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</si>
  <si>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</si>
  <si>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</si>
  <si>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</si>
  <si>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</si>
  <si>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</si>
  <si>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</si>
  <si>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</si>
  <si>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</si>
  <si>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</si>
  <si>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</si>
  <si>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</si>
  <si>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</si>
  <si>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</si>
  <si>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</si>
  <si>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</si>
  <si>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</si>
  <si>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</si>
  <si>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</si>
  <si>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</si>
  <si>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</si>
  <si>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</si>
  <si>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</si>
  <si>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</si>
  <si>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</si>
  <si>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</si>
  <si>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</si>
  <si>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</si>
  <si>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</si>
  <si>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</si>
  <si>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</si>
  <si>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</si>
  <si>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</si>
  <si>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</si>
  <si>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</si>
  <si>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</si>
  <si>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</si>
  <si>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</si>
  <si>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</si>
  <si>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</si>
  <si>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</si>
  <si>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</si>
  <si>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</si>
  <si>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</si>
  <si>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</si>
  <si>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</si>
  <si>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</si>
  <si>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</si>
  <si>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</si>
  <si>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</si>
  <si>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</si>
  <si>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</si>
  <si>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</si>
  <si>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</si>
  <si>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</si>
  <si>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</si>
  <si>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</si>
  <si>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</si>
  <si>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</si>
  <si>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</si>
  <si>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</si>
  <si>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</si>
  <si>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</si>
  <si>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</si>
  <si>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</si>
  <si>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</si>
  <si>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</si>
  <si>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</si>
  <si>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</si>
  <si>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</si>
  <si>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</si>
  <si>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</si>
  <si>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</si>
  <si>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</si>
  <si>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</si>
  <si>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</si>
  <si>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</si>
  <si>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</si>
  <si>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</si>
  <si>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</si>
  <si>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</si>
  <si>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</si>
  <si>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</si>
  <si>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</si>
  <si>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</si>
  <si>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</si>
  <si>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</si>
  <si>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</si>
  <si>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</si>
  <si>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</si>
  <si>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</si>
  <si>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</si>
  <si>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</si>
  <si>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</si>
  <si>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</si>
  <si>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</si>
  <si>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</si>
  <si>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</si>
  <si>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</si>
  <si>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</si>
  <si>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</si>
  <si>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</si>
  <si>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</si>
  <si>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</si>
  <si>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</si>
  <si>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</si>
  <si>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</si>
  <si>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</si>
  <si>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</si>
  <si>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</si>
  <si>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</si>
  <si>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</si>
  <si>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</si>
  <si>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</si>
  <si>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</si>
  <si>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</si>
  <si>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</si>
  <si>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</si>
  <si>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</si>
  <si>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</si>
  <si>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</si>
  <si>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</si>
  <si>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</si>
  <si>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</si>
  <si>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</si>
  <si>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</si>
  <si>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</si>
  <si>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</si>
  <si>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</si>
  <si>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</si>
  <si>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</si>
  <si>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</si>
  <si>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</si>
  <si>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</si>
  <si>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</si>
  <si>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</si>
  <si>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</si>
  <si>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</si>
  <si>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</si>
  <si>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</si>
  <si>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</si>
  <si>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</si>
  <si>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</si>
  <si>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</si>
  <si>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</si>
  <si>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</si>
  <si>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</si>
  <si>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</si>
  <si>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</si>
  <si>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</si>
  <si>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</si>
  <si>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</si>
  <si>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</si>
  <si>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</si>
  <si>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</si>
  <si>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</si>
  <si>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</si>
  <si>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</si>
  <si>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</si>
  <si>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</si>
  <si>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</si>
  <si>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</si>
  <si>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</si>
  <si>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</si>
  <si>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</si>
  <si>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</si>
  <si>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</si>
  <si>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</si>
  <si>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</si>
  <si>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</si>
  <si>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</si>
  <si>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</si>
  <si>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</si>
  <si>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</si>
  <si>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</si>
  <si>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</si>
  <si>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</si>
  <si>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</si>
  <si>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</si>
  <si>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</si>
  <si>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</si>
  <si>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</si>
  <si>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</si>
  <si>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</si>
  <si>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</si>
  <si>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</si>
  <si>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</si>
  <si>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</si>
  <si>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</si>
  <si>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</si>
  <si>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</si>
  <si>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</si>
  <si>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</si>
  <si>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</si>
  <si>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</si>
  <si>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</si>
  <si>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</si>
  <si>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</si>
  <si>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</si>
  <si>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</si>
  <si>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</si>
  <si>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</si>
  <si>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</si>
  <si>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</si>
  <si>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</si>
  <si>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</si>
  <si>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</si>
  <si>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</si>
  <si>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</si>
  <si>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</si>
  <si>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</si>
  <si>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</si>
  <si>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</si>
  <si>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</si>
  <si>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</si>
  <si>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</si>
  <si>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</si>
  <si>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</si>
  <si>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</si>
  <si>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</si>
  <si>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</si>
  <si>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</si>
  <si>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</si>
  <si>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</si>
  <si>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</si>
  <si>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</si>
  <si>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</si>
  <si>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</si>
  <si>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</si>
  <si>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</si>
  <si>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</si>
  <si>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</si>
  <si>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</si>
  <si>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</si>
  <si>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</si>
  <si>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</si>
  <si>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</si>
  <si>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</si>
  <si>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</si>
  <si>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</si>
  <si>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</si>
  <si>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</si>
  <si>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</si>
  <si>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</si>
  <si>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</si>
  <si>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</si>
  <si>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</si>
  <si>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</si>
  <si>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</si>
  <si>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</si>
  <si>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</si>
  <si>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</si>
  <si>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</si>
  <si>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</si>
  <si>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</si>
  <si>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</si>
  <si>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</si>
  <si>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</si>
  <si>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</si>
  <si>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</si>
  <si>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</si>
  <si>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</si>
  <si>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</si>
  <si>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</si>
  <si>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</si>
  <si>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</si>
  <si>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</si>
  <si>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</si>
  <si>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</si>
  <si>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</si>
  <si>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</si>
  <si>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</si>
  <si>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</si>
  <si>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</si>
  <si>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</si>
  <si>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</si>
  <si>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</si>
  <si>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</si>
  <si>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</si>
  <si>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</si>
  <si>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</si>
  <si>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</si>
  <si>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</si>
  <si>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</si>
  <si>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</si>
  <si>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</si>
  <si>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</si>
  <si>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</si>
  <si>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</si>
  <si>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</si>
  <si>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</si>
  <si>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</si>
  <si>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</si>
  <si>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</si>
  <si>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</si>
  <si>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</si>
  <si>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</si>
  <si>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</si>
  <si>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</si>
  <si>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</si>
  <si>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</si>
  <si>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</si>
  <si>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</si>
  <si>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</si>
  <si>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</si>
  <si>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</si>
  <si>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</si>
  <si>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</si>
  <si>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</si>
  <si>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</si>
  <si>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</si>
  <si>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</si>
  <si>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</si>
  <si>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</si>
  <si>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</si>
  <si>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</si>
  <si>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</si>
  <si>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</si>
  <si>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</si>
  <si>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</si>
  <si>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</si>
  <si>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</si>
  <si>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</si>
  <si>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</si>
  <si>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</si>
  <si>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</si>
  <si>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</si>
  <si>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</si>
  <si>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</si>
  <si>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</si>
  <si>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</si>
  <si>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</si>
  <si>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</si>
  <si>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</si>
  <si>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</si>
  <si>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</si>
  <si>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</si>
  <si>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</si>
  <si>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</si>
  <si>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</si>
  <si>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</si>
  <si>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</si>
  <si>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</si>
  <si>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</si>
  <si>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</si>
  <si>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</si>
  <si>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</si>
  <si>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</si>
  <si>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</si>
  <si>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</si>
  <si>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</si>
  <si>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</si>
  <si>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</si>
  <si>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</si>
  <si>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</si>
  <si>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</si>
  <si>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</si>
  <si>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</si>
  <si>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</si>
  <si>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</si>
  <si>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</si>
  <si>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</si>
  <si>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</si>
  <si>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</si>
  <si>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</si>
  <si>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</si>
  <si>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</si>
  <si>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</si>
  <si>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</si>
  <si>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</si>
  <si>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</si>
  <si>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</si>
  <si>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</si>
  <si>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</si>
  <si>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</si>
  <si>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</si>
  <si>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</si>
  <si>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</si>
  <si>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</si>
  <si>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</si>
  <si>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</si>
  <si>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</si>
  <si>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</si>
  <si>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</si>
  <si>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</si>
  <si>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</si>
  <si>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</si>
  <si>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</si>
  <si>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</si>
  <si>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</si>
  <si>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</si>
  <si>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</si>
  <si>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</si>
  <si>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</si>
  <si>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</si>
  <si>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</si>
  <si>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</si>
  <si>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</si>
  <si>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</si>
  <si>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</si>
  <si>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</si>
  <si>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</si>
  <si>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</si>
  <si>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</si>
  <si>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</si>
  <si>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</si>
  <si>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</si>
  <si>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</si>
  <si>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</si>
  <si>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</si>
  <si>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</si>
  <si>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</si>
  <si>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</si>
  <si>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</si>
  <si>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</si>
  <si>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</si>
  <si>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</si>
  <si>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</si>
  <si>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</si>
  <si>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</si>
  <si>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</si>
  <si>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</si>
  <si>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</si>
  <si>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</si>
  <si>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</si>
  <si>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</si>
  <si>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</si>
  <si>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</si>
  <si>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</si>
  <si>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</si>
  <si>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</si>
  <si>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</si>
  <si>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</si>
  <si>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</si>
  <si>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</si>
  <si>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</si>
  <si>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</si>
  <si>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</si>
  <si>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</si>
  <si>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</si>
  <si>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</si>
  <si>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</si>
  <si>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</si>
  <si>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</si>
  <si>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</si>
  <si>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</si>
  <si>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</si>
  <si>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</si>
  <si>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</si>
  <si>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</si>
  <si>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</si>
  <si>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</si>
  <si>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</si>
  <si>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</si>
  <si>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</si>
  <si>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</si>
  <si>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</si>
  <si>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</si>
  <si>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</si>
  <si>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</si>
  <si>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</si>
  <si>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</si>
  <si>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</si>
  <si>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</si>
  <si>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</si>
  <si>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</si>
  <si>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</si>
  <si>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</si>
  <si>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</si>
  <si>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</si>
  <si>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</si>
  <si>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</si>
  <si>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</si>
  <si>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</si>
  <si>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</si>
  <si>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</si>
  <si>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</si>
  <si>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</si>
  <si>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</si>
  <si>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</si>
  <si>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</si>
  <si>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</si>
  <si>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</si>
  <si>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</si>
  <si>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</si>
  <si>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</si>
  <si>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</si>
  <si>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</si>
  <si>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</si>
  <si>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</si>
  <si>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</si>
  <si>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</si>
  <si>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</si>
  <si>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</si>
  <si>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</si>
  <si>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</si>
  <si>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</si>
  <si>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</si>
  <si>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</si>
  <si>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</si>
  <si>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</si>
  <si>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</si>
  <si>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</si>
  <si>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</si>
  <si>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</si>
  <si>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</si>
  <si>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</si>
  <si>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</si>
  <si>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</si>
  <si>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</si>
  <si>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</si>
  <si>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</si>
  <si>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</si>
  <si>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</si>
  <si>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</si>
  <si>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</si>
  <si>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</si>
  <si>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</si>
  <si>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</si>
  <si>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</si>
  <si>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</si>
  <si>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</si>
  <si>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</si>
  <si>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</si>
  <si>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</si>
  <si>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</si>
  <si>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</si>
  <si>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</si>
  <si>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</si>
  <si>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</si>
  <si>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</si>
  <si>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</si>
  <si>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</si>
  <si>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</si>
  <si>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</si>
  <si>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</si>
  <si>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</si>
  <si>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</si>
  <si>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</si>
  <si>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</si>
  <si>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</si>
  <si>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</si>
  <si>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</si>
  <si>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</si>
  <si>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</si>
  <si>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</si>
  <si>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</si>
  <si>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</si>
  <si>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</si>
  <si>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</si>
  <si>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</si>
  <si>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</si>
  <si>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</si>
  <si>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</si>
  <si>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</si>
  <si>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</si>
  <si>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</si>
  <si>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</si>
  <si>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</si>
  <si>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</si>
  <si>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</si>
  <si>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</si>
  <si>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</si>
  <si>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</si>
  <si>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</si>
  <si>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</si>
  <si>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</si>
  <si>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</si>
  <si>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</si>
  <si>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</si>
  <si>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</si>
  <si>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</si>
  <si>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</si>
  <si>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</si>
  <si>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</si>
  <si>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</si>
  <si>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</si>
  <si>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</si>
  <si>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</si>
  <si>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</si>
  <si>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</si>
  <si>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</si>
  <si>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</si>
  <si>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</si>
  <si>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</si>
  <si>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</si>
  <si>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</si>
  <si>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</si>
  <si>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</si>
  <si>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</si>
  <si>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</si>
  <si>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</si>
  <si>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</si>
  <si>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</si>
  <si>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</si>
  <si>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</si>
  <si>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</si>
  <si>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</si>
  <si>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</si>
  <si>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</si>
  <si>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</si>
  <si>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</si>
  <si>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</si>
  <si>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</si>
  <si>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</si>
  <si>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</si>
  <si>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</si>
  <si>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</si>
  <si>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</si>
  <si>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</si>
  <si>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</si>
  <si>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</si>
  <si>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</si>
  <si>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</si>
  <si>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</si>
  <si>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</si>
  <si>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</si>
  <si>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</si>
  <si>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</si>
  <si>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</si>
  <si>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</si>
  <si>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</si>
  <si>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</si>
  <si>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</si>
  <si>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</si>
  <si>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</si>
  <si>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</si>
  <si>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</si>
  <si>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</si>
  <si>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</si>
  <si>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</si>
  <si>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</si>
  <si>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</si>
  <si>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</si>
  <si>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</si>
  <si>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</si>
  <si>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</si>
  <si>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</si>
  <si>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</si>
  <si>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</si>
  <si>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</si>
  <si>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</si>
  <si>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</si>
  <si>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</si>
  <si>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</si>
  <si>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</si>
  <si>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</si>
  <si>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</si>
  <si>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</si>
  <si>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</si>
  <si>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</si>
  <si>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</si>
  <si>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</si>
  <si>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</si>
  <si>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</si>
  <si>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</si>
  <si>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</si>
  <si>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</si>
  <si>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</si>
  <si>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</si>
  <si>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</si>
  <si>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</si>
  <si>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</si>
  <si>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</si>
  <si>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</si>
  <si>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</si>
  <si>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</si>
  <si>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</si>
  <si>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</si>
  <si>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</si>
  <si>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</si>
  <si>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</si>
  <si>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</si>
  <si>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</si>
  <si>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</si>
  <si>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</si>
  <si>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</si>
  <si>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</si>
  <si>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</si>
  <si>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</si>
  <si>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</si>
  <si>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</si>
  <si>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</si>
  <si>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</si>
  <si>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</si>
  <si>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</si>
  <si>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</si>
  <si>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</si>
  <si>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</si>
  <si>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</si>
  <si>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</si>
  <si>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</si>
  <si>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</si>
  <si>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</si>
  <si>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</si>
  <si>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</si>
  <si>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</si>
  <si>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</si>
  <si>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</si>
  <si>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</si>
  <si>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</si>
  <si>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</si>
  <si>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</si>
  <si>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</si>
  <si>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</si>
  <si>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</si>
  <si>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</si>
  <si>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</si>
  <si>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</si>
  <si>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</si>
  <si>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</si>
  <si>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</si>
  <si>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</si>
  <si>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</si>
  <si>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</si>
  <si>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</si>
  <si>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</si>
  <si>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</si>
  <si>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</si>
  <si>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</si>
  <si>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</si>
  <si>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</si>
  <si>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</si>
  <si>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</si>
  <si>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</si>
  <si>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</si>
  <si>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</si>
  <si>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</si>
  <si>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</si>
  <si>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</si>
  <si>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</si>
  <si>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</si>
  <si>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</si>
  <si>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</si>
  <si>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</si>
  <si>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</si>
  <si>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</si>
  <si>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</si>
  <si>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</si>
  <si>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</si>
  <si>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</si>
  <si>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</si>
  <si>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</si>
  <si>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</si>
  <si>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</si>
  <si>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</si>
  <si>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</si>
  <si>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</si>
  <si>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</si>
  <si>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</si>
  <si>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</si>
  <si>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</si>
  <si>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</si>
  <si>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</si>
  <si>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</si>
  <si>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</si>
  <si>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</si>
  <si>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</si>
  <si>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</si>
  <si>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</si>
  <si>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</si>
  <si>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</si>
  <si>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</si>
  <si>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</si>
  <si>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</si>
  <si>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</si>
  <si>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</si>
  <si>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</si>
  <si>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</si>
  <si>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</si>
  <si>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</si>
  <si>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</si>
  <si>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</si>
  <si>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</si>
  <si>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</si>
  <si>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</si>
  <si>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</si>
  <si>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</si>
  <si>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</si>
  <si>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</si>
  <si>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</si>
  <si>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</si>
  <si>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</si>
  <si>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</si>
  <si>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</si>
  <si>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</si>
  <si>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</si>
  <si>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</si>
  <si>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</si>
  <si>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</si>
  <si>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</si>
  <si>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</si>
  <si>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</si>
  <si>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</si>
  <si>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</si>
  <si>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</si>
  <si>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</si>
  <si>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</si>
  <si>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</si>
  <si>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</si>
  <si>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</si>
  <si>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</si>
  <si>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</si>
  <si>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</si>
  <si>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</si>
  <si>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</si>
  <si>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</si>
  <si>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</si>
  <si>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</si>
  <si>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</si>
  <si>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</si>
  <si>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</si>
  <si>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</si>
  <si>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</si>
  <si>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</si>
  <si>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</si>
  <si>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</si>
  <si>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</si>
  <si>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</si>
  <si>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</si>
  <si>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</si>
  <si>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</si>
  <si>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</si>
  <si>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</si>
  <si>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</si>
  <si>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</si>
  <si>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</si>
  <si>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</si>
  <si>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</si>
  <si>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</si>
  <si>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</si>
  <si>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</si>
  <si>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</si>
  <si>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</si>
  <si>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</si>
  <si>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</si>
  <si>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</si>
  <si>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</si>
  <si>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</si>
  <si>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</si>
  <si>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</si>
  <si>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</si>
  <si>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</si>
  <si>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</si>
  <si>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</si>
  <si>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</si>
  <si>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</si>
  <si>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</si>
  <si>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</si>
  <si>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</si>
  <si>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</si>
  <si>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</si>
  <si>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</si>
  <si>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</si>
  <si>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</si>
  <si>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</si>
  <si>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</si>
  <si>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</si>
  <si>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</si>
  <si>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</si>
  <si>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</si>
  <si>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</si>
  <si>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</si>
  <si>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</si>
  <si>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</si>
  <si>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</si>
  <si>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</si>
  <si>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</si>
  <si>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</si>
  <si>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</si>
  <si>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</si>
  <si>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</si>
  <si>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</si>
  <si>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</si>
  <si>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</si>
  <si>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</si>
  <si>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</si>
  <si>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</si>
  <si>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</si>
  <si>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</si>
  <si>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</si>
  <si>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</si>
  <si>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</si>
  <si>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</si>
  <si>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</si>
  <si>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</si>
  <si>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</si>
  <si>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</si>
  <si>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</si>
  <si>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</si>
  <si>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</si>
  <si>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</si>
  <si>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</si>
  <si>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</si>
  <si>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</si>
  <si>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</si>
  <si>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</si>
  <si>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</si>
  <si>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</si>
  <si>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</si>
  <si>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</si>
  <si>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</si>
  <si>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</si>
  <si>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</si>
  <si>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</si>
  <si>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</si>
  <si>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</si>
  <si>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</si>
  <si>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</si>
  <si>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</si>
  <si>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</si>
  <si>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</si>
  <si>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</si>
  <si>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</si>
  <si>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</si>
  <si>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</si>
  <si>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</si>
  <si>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</si>
  <si>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</si>
  <si>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</si>
  <si>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</si>
  <si>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</si>
  <si>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</si>
  <si>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</si>
  <si>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</si>
  <si>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</si>
  <si>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</si>
  <si>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</si>
  <si>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</si>
  <si>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</si>
  <si>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</si>
  <si>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</si>
  <si>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</si>
  <si>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</si>
  <si>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</si>
  <si>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</si>
  <si>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</si>
  <si>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</si>
  <si>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</si>
  <si>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</si>
  <si>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</si>
  <si>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</si>
  <si>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</si>
  <si>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</si>
  <si>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</si>
  <si>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</si>
  <si>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</si>
  <si>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</si>
  <si>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</si>
  <si>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</si>
  <si>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</si>
  <si>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</si>
  <si>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</si>
  <si>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</si>
  <si>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</si>
  <si>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</si>
  <si>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</si>
  <si>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</si>
  <si>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</si>
  <si>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</si>
  <si>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</si>
  <si>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</si>
  <si>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</si>
  <si>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</si>
  <si>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</si>
  <si>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</si>
  <si>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</si>
  <si>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</si>
  <si>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</si>
  <si>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</si>
  <si>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</si>
  <si>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</si>
  <si>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</si>
  <si>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</si>
  <si>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</si>
  <si>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</si>
  <si>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</si>
  <si>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</si>
  <si>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</si>
  <si>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</si>
  <si>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</si>
  <si>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</si>
  <si>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</si>
  <si>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</si>
  <si>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</si>
  <si>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</si>
  <si>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</si>
  <si>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</si>
  <si>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</si>
  <si>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</si>
  <si>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</si>
  <si>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</si>
  <si>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</si>
  <si>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</si>
  <si>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</si>
  <si>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</si>
  <si>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</si>
  <si>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</si>
  <si>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</si>
  <si>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</si>
  <si>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</si>
  <si>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</si>
  <si>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</si>
  <si>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</si>
  <si>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</si>
  <si>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</si>
  <si>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</si>
  <si>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</si>
  <si>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</si>
  <si>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</si>
  <si>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</si>
  <si>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</si>
  <si>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</si>
  <si>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</si>
  <si>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</si>
  <si>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</si>
  <si>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</si>
  <si>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</si>
  <si>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</si>
  <si>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</si>
  <si>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</si>
  <si>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</si>
  <si>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</si>
  <si>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</si>
  <si>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</si>
  <si>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</si>
  <si>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</si>
  <si>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</si>
  <si>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</si>
  <si>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</si>
  <si>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</si>
  <si>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</si>
  <si>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</si>
  <si>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</si>
  <si>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</si>
  <si>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</si>
  <si>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</si>
  <si>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</si>
  <si>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</si>
  <si>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</si>
  <si>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</si>
  <si>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</si>
  <si>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</si>
  <si>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</si>
  <si>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</si>
  <si>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</si>
  <si>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</si>
  <si>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</si>
  <si>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</si>
  <si>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</si>
  <si>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</si>
  <si>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</si>
  <si>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</si>
  <si>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</si>
  <si>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</si>
  <si>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</si>
  <si>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</si>
  <si>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</si>
  <si>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</si>
  <si>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</si>
  <si>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</si>
  <si>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</si>
  <si>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</si>
  <si>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</si>
  <si>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</si>
  <si>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</si>
  <si>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</si>
  <si>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</si>
  <si>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</si>
  <si>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</si>
  <si>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</si>
  <si>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</si>
  <si>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</si>
  <si>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</si>
  <si>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</si>
  <si>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</si>
  <si>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</si>
  <si>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</si>
  <si>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</si>
  <si>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</si>
  <si>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</si>
  <si>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</si>
  <si>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</si>
  <si>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</si>
  <si>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</si>
  <si>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</si>
  <si>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</si>
  <si>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</si>
  <si>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</si>
  <si>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</si>
  <si>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</si>
  <si>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</si>
  <si>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</si>
  <si>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</si>
  <si>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</si>
  <si>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</si>
  <si>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</si>
  <si>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</si>
  <si>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</si>
  <si>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</si>
  <si>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</si>
  <si>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</si>
  <si>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</si>
  <si>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</si>
  <si>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</si>
  <si>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</si>
  <si>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</si>
  <si>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</si>
  <si>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</si>
  <si>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</si>
  <si>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</si>
  <si>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</si>
  <si>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</si>
  <si>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</si>
  <si>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</si>
  <si>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</si>
  <si>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</si>
  <si>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</si>
  <si>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</si>
  <si>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</si>
  <si>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</si>
  <si>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</si>
  <si>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</si>
  <si>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</si>
  <si>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</si>
  <si>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</si>
  <si>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</si>
  <si>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</si>
  <si>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</si>
  <si>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</si>
  <si>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</si>
  <si>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</si>
  <si>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</si>
  <si>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</si>
  <si>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</si>
  <si>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</si>
  <si>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</si>
  <si>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</si>
  <si>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</si>
  <si>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</si>
  <si>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</si>
  <si>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</si>
  <si>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</si>
  <si>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</si>
  <si>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</si>
  <si>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</si>
  <si>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</si>
  <si>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</si>
  <si>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</si>
  <si>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</si>
  <si>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</si>
  <si>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</si>
  <si>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</si>
  <si>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</si>
  <si>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</si>
  <si>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</si>
  <si>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</si>
  <si>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</si>
  <si>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</si>
  <si>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</si>
  <si>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</si>
  <si>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</si>
  <si>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</si>
  <si>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</si>
  <si>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</si>
  <si>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</si>
  <si>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</si>
  <si>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</si>
  <si>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</si>
  <si>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</si>
  <si>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</si>
  <si>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</si>
  <si>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</si>
  <si>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</si>
  <si>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</si>
  <si>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</si>
  <si>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</si>
  <si>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</si>
  <si>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</si>
  <si>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</si>
  <si>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</si>
  <si>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</si>
  <si>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</si>
  <si>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</si>
  <si>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</si>
  <si>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</si>
  <si>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</si>
  <si>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</si>
  <si>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</si>
  <si>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</si>
  <si>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</si>
  <si>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</si>
  <si>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</si>
  <si>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</si>
  <si>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</si>
  <si>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</si>
  <si>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</si>
  <si>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</si>
  <si>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</si>
  <si>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</si>
  <si>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</si>
  <si>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</si>
  <si>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</si>
  <si>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</si>
  <si>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</si>
  <si>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</si>
  <si>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</si>
  <si>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</si>
  <si>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</si>
  <si>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</si>
  <si>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</si>
  <si>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</si>
  <si>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</si>
  <si>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</si>
  <si>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</si>
  <si>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</si>
  <si>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</si>
  <si>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</si>
  <si>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</si>
  <si>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</si>
  <si>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</si>
  <si>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</si>
  <si>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</si>
  <si>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</si>
  <si>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</si>
  <si>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</si>
  <si>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</si>
  <si>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</si>
  <si>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</si>
  <si>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</si>
  <si>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</si>
  <si>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</si>
  <si>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</si>
  <si>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</si>
  <si>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</si>
  <si>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</si>
  <si>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</si>
  <si>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</si>
  <si>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</si>
  <si>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</si>
  <si>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</si>
  <si>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</si>
  <si>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</si>
  <si>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</si>
  <si>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</si>
  <si>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</si>
  <si>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</si>
  <si>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</si>
  <si>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</si>
  <si>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</si>
  <si>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</si>
  <si>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</si>
  <si>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</si>
  <si>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</si>
  <si>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</si>
  <si>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</si>
  <si>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</si>
  <si>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</si>
  <si>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</si>
  <si>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</si>
  <si>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</si>
  <si>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</si>
  <si>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</si>
  <si>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</si>
  <si>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</si>
  <si>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</si>
  <si>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</si>
  <si>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</si>
  <si>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</si>
  <si>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</si>
  <si>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</si>
  <si>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</si>
  <si>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</si>
  <si>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</si>
  <si>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</si>
  <si>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</si>
  <si>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</si>
  <si>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</si>
  <si>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</si>
  <si>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</si>
  <si>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</si>
  <si>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</si>
  <si>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</si>
  <si>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</si>
  <si>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</si>
  <si>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</si>
  <si>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</si>
  <si>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</si>
  <si>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</si>
  <si>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</si>
  <si>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</si>
  <si>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</si>
  <si>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</si>
  <si>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</si>
  <si>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</si>
  <si>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</si>
  <si>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</si>
  <si>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</si>
  <si>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</si>
  <si>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</si>
  <si>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</si>
  <si>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</si>
  <si>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</si>
  <si>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</si>
  <si>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</si>
  <si>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</si>
  <si>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</si>
  <si>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</si>
  <si>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</si>
  <si>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</si>
  <si>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</si>
  <si>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</si>
  <si>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</si>
  <si>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</si>
  <si>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</si>
  <si>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</si>
  <si>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</si>
  <si>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</si>
  <si>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</si>
  <si>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</si>
  <si>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</si>
  <si>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</si>
  <si>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</si>
  <si>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</si>
  <si>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</si>
  <si>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</si>
  <si>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</si>
  <si>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</si>
  <si>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</si>
  <si>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</si>
  <si>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</si>
  <si>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</si>
  <si>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</si>
  <si>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</si>
  <si>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</si>
  <si>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</si>
  <si>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</si>
  <si>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</si>
  <si>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</si>
  <si>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</si>
  <si>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</si>
  <si>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</si>
  <si>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</si>
  <si>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</si>
  <si>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</si>
  <si>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</si>
  <si>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</si>
  <si>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</si>
  <si>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</si>
  <si>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</si>
  <si>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</si>
  <si>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</si>
  <si>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</si>
  <si>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</si>
  <si>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</si>
  <si>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</si>
  <si>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</si>
  <si>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</si>
  <si>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</si>
  <si>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</si>
  <si>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</si>
  <si>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</si>
  <si>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</si>
  <si>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</si>
  <si>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</si>
  <si>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</si>
  <si>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</si>
  <si>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</si>
  <si>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</si>
  <si>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</si>
  <si>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</si>
  <si>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</si>
  <si>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</si>
  <si>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</si>
  <si>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</si>
  <si>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</si>
  <si>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</si>
  <si>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</si>
  <si>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</si>
  <si>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</si>
  <si>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</si>
  <si>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</si>
  <si>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</si>
  <si>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</si>
  <si>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</si>
  <si>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</si>
  <si>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</si>
  <si>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</si>
  <si>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</si>
  <si>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</si>
  <si>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</si>
  <si>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</si>
  <si>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</si>
  <si>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</si>
  <si>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</si>
  <si>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</si>
  <si>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</si>
  <si>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</si>
  <si>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</si>
  <si>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</si>
  <si>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</si>
  <si>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</si>
  <si>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</si>
  <si>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</si>
  <si>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</si>
  <si>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</si>
  <si>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</si>
  <si>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</si>
  <si>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</si>
  <si>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</si>
  <si>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</si>
  <si>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</si>
  <si>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</si>
  <si>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</si>
  <si>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</si>
  <si>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</si>
  <si>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</si>
  <si>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</si>
  <si>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</si>
  <si>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</si>
  <si>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</si>
  <si>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</si>
  <si>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</si>
  <si>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</si>
  <si>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</si>
  <si>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</si>
  <si>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</si>
  <si>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</si>
  <si>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</si>
  <si>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</si>
  <si>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</si>
  <si>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</si>
  <si>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</si>
  <si>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</si>
  <si>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</si>
  <si>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</si>
  <si>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</si>
  <si>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</si>
  <si>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</si>
  <si>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</si>
  <si>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</si>
  <si>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</si>
  <si>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</si>
  <si>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</si>
  <si>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</si>
  <si>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</si>
  <si>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</si>
  <si>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</si>
  <si>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</si>
  <si>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</si>
  <si>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</si>
  <si>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</si>
  <si>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</si>
  <si>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</si>
  <si>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</si>
  <si>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</si>
  <si>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</si>
  <si>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</si>
  <si>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</si>
  <si>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</si>
  <si>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</si>
  <si>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</si>
  <si>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</si>
  <si>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</si>
  <si>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</si>
  <si>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</si>
  <si>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</si>
  <si>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</si>
  <si>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</si>
  <si>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</si>
  <si>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</si>
  <si>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</si>
  <si>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</si>
  <si>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</si>
  <si>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</si>
  <si>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</si>
  <si>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</si>
  <si>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</si>
  <si>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</si>
  <si>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</si>
  <si>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</si>
  <si>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</si>
  <si>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</si>
  <si>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</si>
  <si>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</si>
  <si>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</si>
  <si>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</si>
  <si>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</si>
  <si>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</si>
  <si>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</si>
  <si>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</si>
  <si>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</si>
  <si>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</si>
  <si>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</si>
  <si>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</si>
  <si>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</si>
  <si>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</si>
  <si>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</si>
  <si>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</si>
  <si>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</si>
  <si>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</si>
  <si>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</si>
  <si>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</si>
  <si>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</si>
  <si>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</si>
  <si>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</si>
  <si>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</si>
  <si>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</si>
  <si>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</si>
  <si>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</si>
  <si>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</si>
  <si>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</si>
  <si>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</si>
  <si>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</si>
  <si>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</si>
  <si>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</si>
  <si>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</si>
  <si>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</si>
  <si>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</si>
  <si>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</si>
  <si>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</si>
  <si>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</si>
  <si>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</si>
  <si>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</si>
  <si>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</si>
  <si>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</si>
  <si>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</si>
  <si>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</si>
  <si>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</si>
  <si>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</si>
  <si>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</si>
  <si>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</si>
  <si>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</si>
  <si>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</si>
  <si>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</si>
  <si>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</si>
  <si>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</si>
  <si>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</si>
  <si>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</si>
  <si>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</si>
  <si>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</si>
  <si>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</si>
  <si>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</si>
  <si>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</si>
  <si>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</si>
  <si>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</si>
  <si>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</si>
  <si>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</si>
  <si>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</si>
  <si>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</si>
  <si>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</si>
  <si>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</si>
  <si>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</si>
  <si>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</si>
  <si>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</si>
  <si>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</si>
  <si>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</si>
  <si>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</si>
  <si>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</si>
  <si>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</si>
  <si>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</si>
  <si>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</si>
  <si>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</si>
  <si>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</si>
  <si>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</si>
  <si>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</si>
  <si>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</si>
  <si>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</si>
  <si>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</si>
  <si>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</si>
  <si>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</si>
  <si>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</si>
  <si>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</si>
  <si>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</si>
  <si>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</si>
  <si>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</si>
  <si>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</si>
  <si>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</si>
  <si>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</si>
  <si>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</si>
  <si>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</si>
  <si>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</si>
  <si>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</si>
  <si>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</si>
  <si>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</si>
  <si>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</si>
  <si>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</si>
  <si>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</si>
  <si>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</si>
  <si>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</si>
  <si>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</si>
  <si>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</si>
  <si>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</si>
  <si>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</si>
  <si>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</si>
  <si>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</si>
  <si>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</si>
  <si>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</si>
  <si>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</si>
  <si>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</si>
  <si>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</si>
  <si>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</si>
  <si>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</si>
  <si>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</si>
  <si>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</si>
  <si>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</si>
  <si>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</si>
  <si>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</si>
  <si>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</si>
  <si>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</si>
  <si>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</si>
  <si>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</si>
  <si>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</si>
  <si>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</si>
  <si>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</si>
  <si>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</si>
  <si>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</si>
  <si>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</si>
  <si>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</si>
  <si>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</si>
  <si>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</si>
  <si>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</si>
  <si>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</si>
  <si>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</si>
  <si>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</si>
  <si>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</si>
  <si>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</si>
  <si>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</si>
  <si>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</si>
  <si>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</si>
  <si>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</si>
  <si>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</si>
  <si>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</si>
  <si>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</si>
  <si>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</si>
  <si>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</si>
  <si>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</si>
  <si>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</si>
  <si>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</si>
  <si>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</si>
  <si>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</si>
  <si>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</si>
  <si>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</si>
  <si>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</si>
  <si>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</si>
  <si>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</si>
  <si>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</si>
  <si>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</si>
  <si>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</si>
  <si>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</si>
  <si>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</si>
  <si>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</si>
  <si>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</si>
  <si>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</si>
  <si>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</si>
  <si>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</si>
  <si>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</si>
  <si>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</si>
  <si>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</si>
  <si>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</si>
  <si>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</si>
  <si>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</si>
  <si>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</si>
  <si>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</si>
  <si>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</si>
  <si>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</si>
  <si>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</si>
  <si>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</si>
  <si>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</si>
  <si>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</si>
  <si>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</si>
  <si>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</si>
  <si>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</si>
  <si>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</si>
  <si>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</si>
  <si>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</si>
  <si>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</si>
  <si>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</si>
  <si>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</si>
  <si>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</si>
  <si>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</si>
  <si>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</si>
  <si>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</si>
  <si>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</si>
  <si>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</si>
  <si>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</si>
  <si>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</si>
  <si>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</si>
  <si>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</si>
  <si>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</si>
  <si>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</si>
  <si>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</si>
  <si>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</si>
  <si>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</si>
  <si>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</si>
  <si>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</si>
  <si>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</si>
  <si>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</si>
  <si>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</si>
  <si>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</si>
  <si>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</si>
  <si>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</si>
  <si>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</si>
  <si>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</si>
  <si>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</si>
  <si>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</si>
  <si>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</si>
  <si>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</si>
  <si>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</si>
  <si>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</si>
  <si>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</si>
  <si>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</si>
  <si>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</si>
  <si>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</si>
  <si>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</si>
  <si>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</si>
  <si>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</si>
  <si>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</si>
  <si>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</si>
  <si>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</si>
  <si>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</si>
  <si>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</si>
  <si>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</si>
  <si>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</si>
  <si>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</si>
  <si>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</si>
  <si>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</si>
  <si>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</si>
  <si>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</si>
  <si>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</si>
  <si>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</si>
  <si>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</si>
  <si>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</si>
  <si>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</si>
  <si>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</si>
  <si>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</si>
  <si>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</si>
  <si>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</si>
  <si>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</si>
  <si>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</si>
  <si>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</si>
  <si>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</si>
  <si>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</si>
  <si>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</si>
  <si>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</si>
  <si>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</si>
  <si>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</si>
  <si>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</si>
  <si>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</si>
  <si>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</si>
  <si>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</si>
  <si>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</si>
  <si>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</si>
  <si>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</si>
  <si>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</si>
  <si>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</si>
  <si>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</si>
  <si>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</si>
  <si>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</si>
  <si>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</si>
  <si>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</si>
  <si>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</si>
  <si>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</si>
  <si>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</si>
  <si>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</si>
  <si>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</si>
  <si>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</si>
  <si>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</si>
  <si>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</si>
  <si>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</si>
  <si>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</si>
  <si>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</si>
  <si>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</si>
  <si>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</si>
  <si>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</si>
  <si>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</si>
  <si>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</si>
  <si>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</si>
  <si>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</si>
  <si>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</si>
  <si>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</si>
  <si>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</si>
  <si>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</si>
  <si>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</si>
  <si>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</si>
  <si>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</si>
  <si>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</si>
  <si>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</si>
  <si>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</si>
  <si>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</si>
  <si>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</si>
  <si>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</si>
  <si>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</si>
  <si>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</si>
  <si>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</si>
  <si>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</si>
  <si>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</si>
  <si>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</si>
  <si>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</si>
  <si>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</si>
  <si>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</si>
  <si>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</si>
  <si>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</si>
  <si>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</si>
  <si>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</si>
  <si>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</si>
  <si>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</si>
  <si>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</si>
  <si>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</si>
  <si>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</si>
  <si>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</si>
  <si>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</si>
  <si>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</si>
  <si>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</si>
  <si>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</si>
  <si>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</si>
  <si>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</si>
  <si>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</si>
  <si>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</si>
  <si>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</si>
  <si>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</si>
  <si>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</si>
  <si>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</si>
  <si>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</si>
  <si>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</si>
  <si>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</si>
  <si>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</si>
  <si>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</si>
  <si>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</si>
  <si>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</si>
  <si>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</si>
  <si>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</si>
  <si>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</si>
  <si>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</si>
  <si>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</si>
  <si>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</si>
  <si>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</si>
  <si>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</si>
  <si>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</si>
  <si>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</si>
  <si>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</si>
  <si>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</si>
  <si>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</si>
  <si>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</si>
  <si>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</si>
  <si>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</si>
  <si>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</si>
  <si>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</si>
  <si>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</si>
  <si>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</si>
  <si>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</si>
  <si>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</si>
  <si>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</si>
  <si>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</si>
  <si>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</si>
  <si>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</si>
  <si>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</si>
  <si>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</si>
  <si>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</si>
  <si>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</si>
  <si>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</si>
  <si>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</si>
  <si>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</si>
  <si>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</si>
  <si>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</si>
  <si>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</si>
  <si>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</si>
  <si>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</si>
  <si>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</si>
  <si>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</si>
  <si>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</si>
  <si>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</si>
  <si>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</si>
  <si>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</si>
  <si>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</si>
  <si>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</si>
  <si>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</si>
  <si>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</si>
  <si>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</si>
  <si>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</si>
  <si>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</si>
  <si>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</si>
  <si>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</si>
  <si>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</si>
  <si>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</si>
  <si>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</si>
  <si>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</si>
  <si>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</si>
  <si>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</si>
  <si>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</si>
  <si>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</si>
  <si>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</si>
  <si>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</si>
  <si>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</si>
  <si>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</si>
  <si>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</si>
  <si>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</si>
  <si>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</si>
  <si>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</si>
  <si>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</si>
  <si>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</si>
  <si>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</si>
  <si>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</si>
  <si>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</si>
  <si>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</si>
  <si>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</si>
  <si>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</si>
  <si>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</si>
  <si>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</si>
  <si>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</si>
  <si>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</si>
  <si>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</si>
  <si>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</si>
  <si>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</si>
  <si>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</si>
  <si>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</si>
  <si>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</si>
  <si>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</si>
  <si>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</si>
  <si>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</si>
  <si>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</si>
  <si>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</si>
  <si>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</si>
  <si>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</si>
  <si>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</si>
  <si>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</si>
  <si>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</si>
  <si>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</si>
  <si>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</si>
  <si>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</si>
  <si>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</si>
  <si>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</si>
  <si>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</si>
  <si>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</si>
  <si>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</si>
  <si>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</si>
  <si>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</si>
  <si>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</si>
  <si>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</si>
  <si>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</si>
  <si>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</si>
  <si>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</si>
  <si>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</si>
  <si>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</si>
  <si>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</si>
  <si>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</si>
  <si>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</si>
  <si>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</si>
  <si>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</si>
  <si>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</si>
  <si>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</si>
  <si>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</si>
  <si>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</si>
  <si>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</si>
  <si>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</si>
  <si>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</si>
  <si>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</si>
  <si>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</si>
  <si>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</si>
  <si>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</si>
  <si>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</si>
  <si>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</si>
  <si>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</si>
  <si>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</si>
  <si>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</si>
  <si>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</si>
  <si>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</si>
  <si>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</si>
  <si>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</si>
  <si>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</si>
  <si>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</si>
  <si>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</si>
  <si>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</si>
  <si>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</si>
  <si>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</si>
  <si>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</si>
  <si>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</si>
  <si>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</si>
  <si>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</si>
  <si>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</si>
  <si>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</si>
  <si>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</si>
  <si>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</si>
  <si>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</si>
  <si>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</si>
  <si>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</si>
  <si>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</si>
  <si>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</si>
  <si>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</si>
  <si>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</si>
  <si>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</si>
  <si>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</si>
  <si>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</si>
  <si>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</si>
  <si>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</si>
  <si>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</si>
  <si>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</si>
  <si>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</si>
  <si>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</si>
  <si>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</si>
  <si>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</si>
  <si>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</si>
  <si>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</si>
  <si>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</si>
  <si>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</si>
  <si>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</si>
  <si>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</si>
  <si>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</si>
  <si>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</si>
  <si>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</si>
  <si>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</si>
  <si>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</si>
  <si>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</si>
  <si>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</si>
  <si>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</si>
  <si>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</si>
  <si>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</si>
  <si>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</si>
  <si>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</si>
  <si>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</si>
  <si>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</si>
  <si>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</si>
  <si>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</si>
  <si>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</si>
  <si>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</si>
  <si>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</si>
  <si>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</si>
  <si>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</si>
  <si>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</si>
  <si>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</si>
  <si>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</si>
  <si>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</si>
  <si>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</si>
  <si>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</si>
  <si>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</si>
  <si>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</si>
  <si>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</si>
  <si>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</si>
  <si>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</si>
  <si>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</si>
  <si>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</si>
  <si>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</si>
  <si>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</si>
  <si>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</si>
  <si>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</si>
  <si>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</si>
  <si>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</si>
  <si>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</si>
  <si>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</si>
  <si>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</si>
  <si>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</si>
  <si>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</si>
  <si>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</si>
  <si>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</si>
  <si>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</si>
  <si>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</si>
  <si>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</si>
  <si>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</si>
  <si>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</si>
  <si>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</si>
  <si>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</si>
  <si>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</si>
  <si>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</si>
  <si>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</si>
  <si>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</si>
  <si>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</si>
  <si>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</si>
  <si>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</si>
  <si>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</si>
  <si>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</si>
  <si>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</si>
  <si>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</si>
  <si>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</si>
  <si>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</si>
  <si>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</si>
  <si>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</si>
  <si>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</si>
  <si>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</si>
  <si>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</si>
  <si>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</si>
  <si>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</si>
  <si>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</si>
  <si>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</si>
  <si>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</si>
  <si>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</si>
  <si>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</si>
  <si>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</si>
  <si>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</si>
  <si>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</si>
  <si>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</si>
  <si>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</si>
  <si>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</si>
  <si>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</si>
  <si>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</si>
  <si>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</si>
  <si>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</si>
  <si>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</si>
  <si>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</si>
  <si>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</si>
  <si>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</si>
  <si>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</si>
  <si>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</si>
  <si>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</si>
  <si>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</si>
  <si>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</si>
  <si>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</si>
  <si>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</si>
  <si>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</si>
  <si>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</si>
  <si>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</si>
  <si>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</si>
  <si>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</si>
  <si>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</si>
  <si>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</si>
  <si>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</si>
  <si>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</si>
  <si>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</si>
  <si>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</si>
  <si>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</si>
  <si>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</si>
  <si>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</si>
  <si>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</si>
  <si>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</si>
  <si>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</si>
  <si>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</si>
  <si>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</si>
  <si>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</si>
  <si>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</si>
  <si>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</si>
  <si>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</si>
  <si>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</si>
  <si>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</si>
  <si>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</si>
  <si>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</si>
  <si>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</si>
  <si>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</si>
  <si>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</si>
  <si>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</si>
  <si>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</si>
  <si>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</si>
  <si>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</si>
  <si>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</si>
  <si>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</si>
  <si>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</si>
  <si>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</si>
  <si>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</si>
  <si>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</si>
  <si>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</si>
  <si>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</si>
  <si>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</si>
  <si>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</si>
  <si>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</si>
  <si>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</si>
  <si>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</si>
  <si>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</si>
  <si>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</si>
  <si>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</si>
  <si>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</si>
  <si>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</si>
  <si>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</si>
  <si>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</si>
  <si>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</si>
  <si>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</si>
  <si>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</si>
  <si>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</si>
  <si>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</si>
  <si>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</si>
  <si>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</si>
  <si>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</si>
  <si>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</si>
  <si>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</si>
  <si>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</si>
  <si>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</si>
  <si>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</si>
  <si>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</si>
  <si>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</si>
  <si>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</si>
  <si>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</si>
  <si>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</si>
  <si>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</si>
  <si>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</si>
  <si>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</si>
  <si>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</si>
  <si>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</si>
  <si>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</si>
  <si>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</si>
  <si>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</si>
  <si>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</si>
  <si>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</si>
  <si>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</si>
  <si>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</si>
  <si>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</si>
  <si>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</si>
  <si>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</si>
  <si>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</si>
  <si>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</si>
  <si>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</si>
  <si>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</si>
  <si>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</si>
  <si>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</si>
  <si>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</si>
  <si>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</si>
  <si>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</si>
  <si>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</si>
  <si>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</si>
  <si>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</si>
  <si>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</si>
  <si>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</si>
  <si>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</si>
  <si>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</si>
  <si>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</si>
  <si>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</si>
  <si>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</si>
  <si>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</si>
  <si>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</si>
  <si>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</si>
  <si>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</si>
  <si>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</si>
  <si>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</si>
  <si>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</si>
  <si>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</si>
  <si>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</si>
  <si>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</si>
  <si>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</si>
  <si>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</si>
  <si>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</si>
  <si>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</si>
  <si>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</si>
  <si>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</si>
  <si>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</si>
  <si>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</si>
  <si>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</si>
  <si>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</si>
  <si>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</si>
  <si>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</si>
  <si>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</si>
  <si>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</si>
  <si>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</si>
  <si>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</si>
  <si>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</si>
  <si>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</si>
  <si>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</si>
  <si>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</si>
  <si>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</si>
  <si>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</si>
  <si>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</si>
  <si>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</si>
  <si>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</si>
  <si>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</si>
  <si>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</si>
  <si>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</si>
  <si>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</si>
  <si>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</si>
  <si>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</si>
  <si>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</si>
  <si>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</si>
  <si>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</si>
  <si>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</si>
  <si>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</si>
  <si>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</si>
  <si>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</si>
  <si>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</si>
  <si>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</si>
  <si>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</si>
  <si>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</si>
  <si>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</si>
  <si>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</si>
  <si>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</si>
  <si>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</si>
  <si>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</si>
  <si>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</si>
  <si>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</si>
  <si>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</si>
  <si>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</si>
  <si>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</si>
  <si>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</si>
  <si>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</si>
  <si>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</si>
  <si>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</si>
  <si>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</si>
  <si>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</si>
  <si>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</si>
  <si>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</si>
  <si>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</si>
  <si>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</si>
  <si>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</si>
  <si>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</si>
  <si>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</si>
  <si>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</si>
  <si>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</si>
  <si>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</si>
  <si>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</si>
  <si>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</si>
  <si>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</si>
  <si>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</si>
  <si>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</si>
  <si>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</si>
  <si>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</si>
  <si>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</si>
  <si>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</si>
  <si>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</si>
  <si>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</si>
  <si>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</si>
  <si>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</si>
  <si>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</si>
  <si>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</si>
  <si>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</si>
  <si>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</si>
  <si>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</si>
  <si>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</si>
  <si>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</si>
  <si>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</si>
  <si>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</si>
  <si>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</si>
  <si>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</si>
  <si>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</si>
  <si>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</si>
  <si>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</si>
  <si>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</si>
  <si>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</si>
  <si>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</si>
  <si>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</si>
  <si>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</si>
  <si>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</si>
  <si>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</si>
  <si>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</si>
  <si>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</si>
  <si>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</si>
  <si>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</si>
  <si>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</si>
  <si>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</si>
  <si>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</si>
  <si>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</si>
  <si>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</si>
  <si>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</si>
  <si>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</si>
  <si>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</si>
  <si>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</si>
  <si>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</si>
  <si>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</si>
  <si>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</si>
  <si>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</si>
  <si>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</si>
  <si>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</si>
  <si>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</si>
  <si>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</si>
  <si>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</si>
  <si>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</si>
  <si>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</si>
  <si>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</si>
  <si>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</si>
  <si>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</si>
  <si>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</si>
  <si>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</si>
  <si>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</si>
  <si>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</si>
  <si>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</si>
  <si>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</si>
  <si>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</si>
  <si>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</si>
  <si>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</si>
  <si>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</si>
  <si>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</si>
  <si>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</si>
  <si>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</si>
  <si>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</si>
  <si>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</si>
  <si>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</si>
  <si>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</si>
  <si>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</si>
  <si>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</si>
  <si>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</si>
  <si>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</si>
  <si>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</si>
  <si>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</si>
  <si>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</si>
  <si>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</si>
  <si>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</si>
  <si>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</si>
  <si>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</si>
  <si>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</si>
  <si>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</si>
  <si>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</si>
  <si>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</si>
  <si>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</si>
  <si>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</si>
  <si>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</si>
  <si>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</si>
  <si>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</si>
  <si>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</si>
  <si>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</si>
  <si>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</si>
  <si>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</si>
  <si>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</si>
  <si>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</si>
  <si>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</si>
  <si>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</si>
  <si>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</si>
  <si>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</si>
  <si>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</si>
  <si>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</si>
  <si>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</si>
  <si>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</si>
  <si>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</si>
  <si>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</si>
  <si>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</si>
  <si>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</si>
  <si>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</si>
  <si>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</si>
  <si>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</si>
  <si>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</si>
  <si>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</si>
  <si>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</si>
  <si>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</si>
  <si>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</si>
  <si>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</si>
  <si>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</si>
  <si>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</si>
  <si>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</si>
  <si>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</si>
  <si>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</si>
  <si>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</si>
  <si>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</si>
  <si>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</si>
  <si>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</si>
  <si>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</si>
  <si>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</si>
  <si>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</si>
  <si>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</si>
  <si>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</si>
  <si>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</si>
  <si>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</si>
  <si>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</si>
  <si>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</si>
  <si>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</si>
  <si>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</si>
  <si>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</si>
  <si>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</si>
  <si>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</si>
  <si>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</si>
  <si>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</si>
  <si>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</si>
  <si>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</si>
  <si>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</si>
  <si>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</si>
  <si>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</si>
  <si>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</si>
  <si>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</si>
  <si>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</si>
  <si>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</si>
  <si>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</si>
  <si>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</si>
  <si>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</si>
  <si>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</si>
  <si>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</si>
  <si>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</si>
  <si>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</si>
  <si>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</si>
  <si>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</si>
  <si>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</si>
  <si>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</si>
  <si>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</si>
  <si>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</si>
  <si>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</si>
  <si>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</si>
  <si>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</si>
  <si>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</si>
  <si>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</si>
  <si>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</si>
  <si>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</si>
  <si>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</si>
  <si>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</si>
  <si>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</si>
  <si>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</si>
  <si>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</si>
  <si>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</si>
  <si>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</si>
  <si>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</si>
  <si>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</si>
  <si>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</si>
  <si>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</si>
  <si>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</si>
  <si>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</si>
  <si>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</si>
  <si>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</si>
  <si>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</si>
  <si>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</si>
  <si>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</si>
  <si>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</si>
  <si>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</si>
  <si>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</si>
  <si>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</si>
  <si>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</si>
  <si>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</si>
  <si>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</si>
  <si>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</si>
  <si>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</si>
  <si>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</si>
  <si>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</si>
  <si>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</si>
  <si>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</si>
  <si>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</si>
  <si>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</si>
  <si>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</si>
  <si>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</si>
  <si>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</si>
  <si>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</si>
  <si>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</si>
  <si>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</si>
  <si>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</si>
  <si>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</si>
  <si>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</si>
  <si>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</si>
  <si>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</si>
  <si>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</si>
  <si>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</si>
  <si>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</si>
  <si>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</si>
  <si>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</si>
  <si>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</si>
  <si>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</si>
  <si>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</si>
  <si>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</si>
  <si>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</si>
  <si>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</si>
  <si>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</si>
  <si>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</si>
  <si>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</si>
  <si>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</si>
  <si>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</si>
  <si>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</si>
  <si>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</si>
  <si>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</si>
  <si>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</si>
  <si>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</si>
  <si>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</si>
  <si>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</si>
  <si>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</si>
  <si>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</si>
  <si>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</si>
  <si>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</si>
  <si>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</si>
  <si>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</si>
  <si>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</si>
  <si>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</si>
  <si>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</si>
  <si>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</si>
  <si>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</si>
  <si>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</si>
  <si>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</si>
  <si>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</si>
  <si>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</si>
  <si>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</si>
  <si>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</si>
  <si>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</si>
  <si>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</si>
  <si>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</si>
  <si>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</si>
  <si>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</si>
  <si>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</si>
  <si>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</si>
  <si>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</si>
  <si>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</si>
  <si>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</si>
  <si>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</si>
  <si>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</si>
  <si>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</si>
  <si>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</si>
  <si>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</si>
  <si>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</si>
  <si>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</si>
  <si>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</si>
  <si>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</si>
  <si>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</si>
  <si>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</si>
  <si>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</si>
  <si>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</si>
  <si>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</si>
  <si>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</si>
  <si>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</si>
  <si>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</si>
  <si>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</si>
  <si>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</si>
  <si>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</si>
  <si>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</si>
  <si>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</si>
  <si>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</si>
  <si>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</si>
  <si>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</si>
  <si>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</si>
  <si>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</si>
  <si>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</si>
  <si>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</si>
  <si>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</si>
  <si>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</si>
  <si>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</si>
  <si>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</si>
  <si>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</si>
  <si>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</si>
  <si>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</si>
  <si>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</si>
  <si>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</si>
  <si>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</si>
  <si>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</si>
  <si>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</si>
  <si>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</si>
  <si>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</si>
  <si>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</si>
  <si>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</si>
  <si>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</si>
  <si>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</si>
  <si>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</si>
  <si>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</si>
  <si>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</si>
  <si>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</si>
  <si>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</si>
  <si>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</si>
  <si>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</si>
  <si>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</si>
  <si>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</si>
  <si>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</si>
  <si>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</si>
  <si>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</si>
  <si>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</si>
  <si>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</si>
  <si>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</si>
  <si>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</si>
  <si>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</si>
  <si>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</si>
  <si>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</si>
  <si>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</si>
  <si>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</si>
  <si>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</si>
  <si>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</si>
  <si>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</si>
  <si>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</si>
  <si>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</si>
  <si>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</si>
  <si>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</si>
  <si>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</si>
  <si>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</si>
  <si>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</si>
  <si>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</si>
  <si>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</si>
  <si>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</si>
  <si>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</si>
  <si>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</si>
  <si>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</si>
  <si>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</si>
  <si>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</si>
  <si>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</si>
  <si>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</si>
  <si>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</si>
  <si>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</si>
  <si>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</si>
  <si>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</si>
  <si>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</si>
  <si>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</si>
  <si>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</si>
  <si>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</si>
  <si>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</si>
  <si>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</si>
  <si>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</si>
  <si>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</si>
  <si>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</si>
  <si>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</si>
  <si>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</si>
  <si>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</si>
  <si>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</si>
  <si>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</si>
  <si>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</si>
  <si>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</si>
  <si>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</si>
  <si>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</si>
  <si>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</si>
  <si>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</si>
  <si>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</si>
  <si>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</si>
  <si>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</si>
  <si>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</si>
  <si>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</si>
  <si>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</si>
  <si>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</si>
  <si>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</si>
  <si>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</si>
  <si>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</si>
  <si>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</si>
  <si>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</si>
  <si>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</si>
  <si>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</si>
  <si>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</si>
  <si>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</si>
  <si>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</si>
  <si>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</si>
  <si>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</si>
  <si>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</si>
  <si>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</si>
  <si>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</si>
  <si>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</si>
  <si>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</si>
  <si>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</si>
  <si>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</si>
  <si>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</si>
  <si>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</si>
  <si>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</si>
  <si>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</si>
  <si>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</si>
  <si>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</si>
  <si>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</si>
  <si>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</si>
  <si>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</si>
  <si>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</si>
  <si>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</si>
  <si>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</si>
  <si>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</si>
  <si>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</si>
  <si>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</si>
  <si>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</si>
  <si>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</si>
  <si>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</si>
  <si>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</si>
  <si>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</si>
  <si>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</si>
  <si>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</si>
  <si>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</si>
  <si>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</si>
  <si>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</si>
  <si>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</si>
  <si>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</si>
  <si>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</si>
  <si>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</si>
  <si>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</si>
  <si>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</si>
  <si>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</si>
  <si>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</si>
  <si>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</si>
  <si>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</si>
  <si>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</si>
  <si>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</si>
  <si>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</si>
  <si>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</si>
  <si>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</si>
  <si>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</si>
  <si>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</si>
  <si>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</si>
  <si>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</si>
  <si>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</si>
  <si>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</si>
  <si>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</si>
  <si>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</si>
  <si>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</si>
  <si>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</si>
  <si>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</si>
  <si>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</si>
  <si>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</si>
  <si>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</si>
  <si>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</si>
  <si>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</si>
  <si>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</si>
  <si>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</si>
  <si>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</si>
  <si>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</si>
  <si>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</si>
  <si>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</si>
  <si>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</si>
  <si>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</si>
  <si>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</si>
  <si>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</si>
  <si>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</si>
  <si>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</si>
  <si>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</si>
  <si>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</si>
  <si>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</si>
  <si>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</si>
  <si>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</si>
  <si>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</si>
  <si>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</si>
  <si>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</si>
  <si>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</si>
  <si>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</si>
  <si>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</si>
  <si>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</si>
  <si>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</si>
  <si>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</si>
  <si>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</si>
  <si>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</si>
  <si>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</si>
  <si>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</si>
  <si>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</si>
  <si>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</si>
  <si>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</si>
  <si>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</si>
  <si>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</si>
  <si>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</si>
  <si>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</si>
  <si>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</si>
  <si>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</si>
  <si>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</si>
  <si>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</si>
  <si>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</si>
  <si>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</si>
  <si>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</si>
  <si>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</si>
  <si>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</si>
  <si>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</si>
  <si>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</si>
  <si>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</si>
  <si>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</si>
  <si>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</si>
  <si>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</si>
  <si>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</si>
  <si>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</si>
  <si>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</si>
  <si>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</si>
  <si>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</si>
  <si>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</si>
  <si>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</si>
  <si>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</si>
  <si>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</si>
  <si>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</si>
  <si>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</si>
  <si>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</si>
  <si>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</si>
  <si>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</si>
  <si>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</si>
  <si>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</si>
  <si>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</si>
  <si>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</si>
  <si>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</si>
  <si>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</si>
  <si>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</si>
  <si>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</si>
  <si>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</si>
  <si>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</si>
  <si>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</si>
  <si>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</si>
  <si>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</si>
  <si>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</si>
  <si>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</si>
  <si>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</si>
  <si>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</si>
  <si>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</si>
  <si>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</si>
  <si>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</si>
  <si>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</si>
  <si>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</si>
  <si>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</si>
  <si>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</si>
  <si>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</si>
  <si>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</si>
  <si>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</si>
  <si>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</si>
  <si>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</si>
  <si>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</si>
  <si>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</si>
  <si>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</si>
  <si>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</si>
  <si>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</si>
  <si>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</si>
  <si>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</si>
  <si>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</si>
  <si>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</si>
  <si>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</si>
  <si>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</si>
  <si>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</si>
  <si>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</si>
  <si>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</si>
  <si>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</si>
  <si>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</si>
  <si>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</si>
  <si>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</si>
  <si>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</si>
  <si>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</si>
  <si>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</si>
  <si>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</si>
  <si>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</si>
  <si>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</si>
  <si>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</si>
  <si>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</si>
  <si>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</si>
  <si>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</si>
  <si>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</si>
  <si>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</si>
  <si>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</si>
  <si>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</si>
  <si>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</si>
  <si>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</si>
  <si>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</si>
  <si>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</si>
  <si>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</si>
  <si>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</si>
  <si>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</si>
  <si>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</si>
  <si>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</si>
  <si>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</si>
  <si>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</si>
  <si>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</si>
  <si>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</si>
  <si>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</si>
  <si>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</si>
  <si>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</si>
  <si>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</si>
  <si>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</si>
  <si>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</si>
  <si>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</si>
  <si>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</si>
  <si>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</si>
  <si>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</si>
  <si>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</si>
  <si>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</si>
  <si>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</si>
  <si>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</si>
  <si>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</si>
  <si>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</si>
  <si>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</si>
  <si>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</si>
  <si>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</si>
  <si>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</si>
  <si>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</si>
  <si>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</si>
  <si>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</si>
  <si>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</si>
  <si>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</si>
  <si>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</si>
  <si>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</si>
  <si>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</si>
  <si>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</si>
  <si>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</si>
  <si>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</si>
  <si>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</si>
  <si>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</si>
  <si>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</si>
  <si>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</si>
  <si>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</si>
  <si>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</si>
  <si>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</si>
  <si>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</si>
  <si>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</si>
  <si>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</si>
  <si>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</si>
  <si>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</si>
  <si>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</si>
  <si>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</si>
  <si>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</si>
  <si>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</si>
  <si>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</si>
  <si>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</si>
  <si>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</si>
  <si>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</si>
  <si>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</si>
  <si>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</si>
  <si>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</si>
  <si>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</si>
  <si>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</si>
  <si>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</si>
  <si>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</si>
  <si>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</si>
  <si>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</si>
  <si>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</si>
  <si>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</si>
  <si>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</si>
  <si>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</si>
  <si>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</si>
  <si>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</si>
  <si>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</si>
  <si>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</si>
  <si>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</si>
  <si>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</si>
  <si>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</si>
  <si>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</si>
  <si>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</si>
  <si>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</si>
  <si>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</si>
  <si>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</si>
  <si>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</si>
  <si>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</si>
  <si>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</si>
  <si>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</si>
  <si>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</si>
  <si>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</si>
  <si>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</si>
  <si>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</si>
  <si>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</si>
  <si>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</si>
  <si>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</si>
  <si>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</si>
  <si>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</si>
  <si>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</si>
  <si>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</si>
  <si>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</si>
  <si>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</si>
  <si>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</si>
  <si>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</si>
  <si>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</si>
  <si>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</si>
  <si>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</si>
  <si>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</si>
  <si>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</si>
  <si>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</si>
  <si>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</si>
  <si>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</si>
  <si>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</si>
  <si>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</si>
  <si>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</si>
  <si>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</si>
  <si>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</si>
  <si>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</si>
  <si>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</si>
  <si>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</si>
  <si>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</si>
  <si>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</si>
  <si>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</si>
  <si>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</si>
  <si>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</si>
  <si>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</si>
  <si>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</si>
  <si>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</si>
  <si>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</si>
  <si>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</si>
  <si>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</si>
  <si>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</si>
  <si>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</si>
  <si>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</si>
  <si>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</si>
  <si>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</si>
  <si>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</si>
  <si>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</si>
  <si>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</si>
  <si>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</si>
  <si>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</si>
  <si>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</si>
  <si>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</si>
  <si>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</si>
  <si>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</si>
  <si>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</si>
  <si>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</si>
  <si>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</si>
  <si>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</si>
  <si>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</si>
  <si>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</si>
  <si>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</si>
  <si>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</si>
  <si>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</si>
  <si>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</si>
  <si>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</si>
  <si>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</si>
  <si>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</si>
  <si>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</si>
  <si>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</si>
  <si>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</si>
  <si>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</si>
  <si>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</si>
  <si>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</si>
  <si>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</si>
  <si>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</si>
  <si>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</si>
  <si>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</si>
  <si>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</si>
  <si>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</si>
  <si>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</si>
  <si>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</si>
  <si>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</si>
  <si>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</si>
  <si>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</si>
  <si>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</si>
  <si>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</si>
  <si>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</si>
  <si>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</si>
  <si>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</si>
  <si>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</si>
  <si>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</si>
  <si>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</si>
  <si>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</si>
  <si>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</si>
  <si>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</si>
  <si>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</si>
  <si>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</si>
  <si>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</si>
  <si>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</si>
  <si>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</si>
  <si>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</si>
  <si>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</si>
  <si>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</si>
  <si>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</si>
  <si>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</si>
  <si>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</si>
  <si>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</si>
  <si>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</si>
  <si>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</si>
  <si>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</si>
  <si>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</si>
  <si>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</si>
  <si>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</si>
  <si>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</si>
  <si>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</si>
  <si>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</si>
  <si>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</si>
  <si>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</si>
  <si>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</si>
  <si>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</si>
  <si>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</si>
  <si>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</si>
  <si>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</si>
  <si>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</si>
  <si>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</si>
  <si>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</si>
  <si>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</si>
  <si>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</si>
  <si>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</si>
  <si>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</si>
  <si>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</si>
  <si>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</si>
  <si>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</si>
  <si>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</si>
  <si>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</si>
  <si>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</si>
  <si>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</si>
  <si>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</si>
  <si>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</si>
  <si>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</si>
  <si>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</si>
  <si>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</si>
  <si>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</si>
  <si>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</si>
  <si>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</si>
  <si>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</si>
  <si>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</si>
  <si>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</si>
  <si>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</si>
  <si>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</si>
  <si>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</si>
  <si>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</si>
  <si>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</si>
  <si>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</si>
  <si>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</si>
  <si>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</si>
  <si>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</si>
  <si>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</si>
  <si>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</si>
  <si>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</si>
  <si>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</si>
  <si>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</si>
  <si>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</si>
  <si>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</si>
  <si>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</si>
  <si>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</si>
  <si>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</si>
  <si>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</si>
  <si>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</si>
  <si>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</si>
  <si>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</si>
  <si>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</si>
  <si>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</si>
  <si>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</si>
  <si>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</si>
  <si>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</si>
  <si>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</si>
  <si>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</si>
  <si>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</si>
  <si>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</si>
  <si>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</si>
  <si>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</si>
  <si>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</si>
  <si>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</si>
  <si>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</si>
  <si>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</si>
  <si>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</si>
  <si>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</si>
  <si>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</si>
  <si>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</si>
  <si>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</si>
  <si>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</si>
  <si>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</si>
  <si>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</si>
  <si>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</si>
  <si>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</si>
  <si>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</si>
  <si>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</si>
  <si>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</si>
  <si>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</si>
  <si>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</si>
  <si>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</si>
  <si>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</si>
  <si>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</si>
  <si>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</si>
  <si>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</si>
  <si>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</si>
  <si>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</si>
  <si>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</si>
  <si>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</si>
  <si>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</si>
  <si>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</si>
  <si>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</si>
  <si>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</si>
  <si>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</si>
  <si>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</si>
  <si>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</si>
  <si>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</si>
  <si>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</si>
  <si>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</si>
  <si>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</si>
  <si>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</si>
  <si>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</si>
  <si>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</si>
  <si>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</si>
  <si>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</si>
  <si>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</si>
  <si>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</si>
  <si>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</si>
  <si>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</si>
  <si>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</si>
  <si>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</si>
  <si>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</si>
  <si>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</si>
  <si>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</si>
  <si>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</si>
  <si>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</si>
  <si>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</si>
  <si>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</si>
  <si>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</si>
  <si>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</si>
  <si>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</si>
  <si>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</si>
  <si>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</si>
  <si>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</si>
  <si>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</si>
  <si>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</si>
  <si>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</si>
  <si>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</si>
  <si>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</si>
  <si>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</si>
  <si>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</si>
  <si>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</si>
  <si>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</si>
  <si>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</si>
  <si>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</si>
  <si>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</si>
  <si>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</si>
  <si>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</si>
  <si>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</si>
  <si>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</si>
  <si>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</si>
  <si>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</si>
  <si>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</si>
  <si>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</si>
  <si>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</si>
  <si>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</si>
  <si>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</si>
  <si>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</si>
  <si>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</si>
  <si>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</si>
  <si>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</si>
  <si>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</si>
  <si>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</si>
  <si>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</si>
  <si>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</si>
  <si>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</si>
  <si>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</si>
  <si>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</si>
  <si>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</si>
  <si>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</si>
  <si>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</si>
  <si>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</si>
  <si>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</si>
  <si>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</si>
  <si>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</si>
  <si>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</si>
  <si>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</si>
  <si>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</si>
  <si>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</si>
  <si>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</si>
  <si>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</si>
  <si>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</si>
  <si>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</si>
  <si>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</si>
  <si>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</si>
  <si>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</si>
  <si>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</si>
  <si>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</si>
  <si>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</si>
  <si>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</si>
  <si>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</si>
  <si>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</si>
  <si>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</si>
  <si>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</si>
  <si>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</si>
  <si>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</si>
  <si>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</si>
  <si>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</si>
  <si>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</si>
  <si>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</si>
  <si>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</si>
  <si>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</si>
  <si>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</si>
  <si>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</si>
  <si>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</si>
  <si>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</si>
  <si>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</si>
  <si>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</si>
  <si>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</si>
  <si>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</si>
  <si>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</si>
  <si>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</si>
  <si>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</si>
  <si>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</si>
  <si>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</si>
  <si>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</si>
  <si>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</si>
  <si>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</si>
  <si>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</si>
  <si>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</si>
  <si>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</si>
  <si>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</si>
  <si>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</si>
  <si>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</si>
  <si>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</si>
  <si>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</si>
  <si>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</si>
  <si>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</si>
  <si>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</si>
  <si>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</si>
  <si>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</si>
  <si>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</si>
  <si>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</si>
  <si>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</si>
  <si>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</si>
  <si>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</si>
  <si>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</si>
  <si>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</si>
  <si>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</si>
  <si>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</si>
  <si>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</si>
  <si>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</si>
  <si>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</si>
  <si>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</si>
  <si>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</si>
  <si>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</si>
  <si>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</si>
  <si>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</si>
  <si>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</si>
  <si>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</si>
  <si>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</si>
  <si>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</si>
  <si>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</si>
  <si>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</si>
  <si>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</si>
  <si>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</si>
  <si>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</si>
  <si>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</si>
  <si>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</si>
  <si>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</si>
  <si>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</si>
  <si>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</si>
  <si>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</si>
  <si>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</si>
  <si>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</si>
  <si>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</si>
  <si>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</si>
  <si>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</si>
  <si>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</si>
  <si>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</si>
  <si>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</si>
  <si>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</si>
  <si>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</si>
  <si>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</si>
  <si>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</si>
  <si>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</si>
  <si>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</si>
  <si>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</si>
  <si>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</si>
  <si>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</si>
  <si>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</si>
  <si>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</si>
  <si>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</si>
  <si>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</si>
  <si>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</si>
  <si>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</si>
  <si>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</si>
  <si>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</si>
  <si>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</si>
  <si>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</si>
  <si>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</si>
  <si>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</si>
  <si>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</si>
  <si>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</si>
  <si>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</si>
  <si>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</si>
  <si>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</si>
  <si>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</si>
  <si>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</si>
  <si>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</si>
  <si>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</si>
  <si>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</si>
  <si>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</si>
  <si>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</si>
  <si>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</si>
  <si>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</si>
  <si>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</si>
  <si>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</si>
  <si>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</si>
  <si>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</si>
  <si>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</si>
  <si>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</si>
  <si>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</si>
  <si>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</si>
  <si>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</si>
  <si>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</si>
  <si>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</si>
  <si>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</si>
  <si>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</si>
  <si>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</si>
  <si>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</si>
  <si>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</si>
  <si>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</si>
  <si>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</si>
  <si>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</si>
  <si>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</si>
  <si>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</si>
  <si>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</si>
  <si>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</si>
  <si>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</si>
  <si>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</si>
  <si>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</si>
  <si>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</si>
  <si>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</si>
  <si>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</si>
  <si>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</si>
  <si>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</si>
  <si>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</si>
  <si>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</si>
  <si>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</si>
  <si>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</si>
  <si>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</si>
  <si>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</si>
  <si>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</si>
  <si>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</si>
  <si>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</si>
  <si>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</si>
  <si>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</si>
  <si>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</si>
  <si>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</si>
  <si>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</si>
  <si>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</si>
  <si>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</si>
  <si>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</si>
  <si>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</si>
  <si>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</si>
  <si>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</si>
  <si>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</si>
  <si>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</si>
  <si>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</si>
  <si>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</si>
  <si>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</si>
  <si>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</si>
  <si>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</si>
  <si>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</si>
  <si>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</si>
  <si>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</si>
  <si>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</si>
  <si>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</si>
  <si>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</si>
  <si>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</si>
  <si>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</si>
  <si>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</si>
  <si>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</si>
  <si>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</si>
  <si>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</si>
  <si>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</si>
  <si>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</si>
  <si>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</si>
  <si>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</si>
  <si>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</si>
  <si>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</si>
  <si>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</si>
  <si>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</si>
  <si>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</si>
  <si>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</si>
  <si>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</si>
  <si>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</si>
  <si>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</si>
  <si>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</si>
  <si>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</si>
  <si>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</si>
  <si>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</si>
  <si>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</si>
  <si>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</si>
  <si>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</si>
  <si>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</si>
  <si>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</si>
  <si>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</si>
  <si>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</si>
  <si>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</si>
  <si>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</si>
  <si>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</si>
  <si>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</si>
  <si>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</si>
  <si>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</si>
  <si>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</si>
  <si>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</si>
  <si>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</si>
  <si>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</si>
  <si>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</si>
  <si>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</si>
  <si>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</si>
  <si>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</si>
  <si>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</si>
  <si>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</si>
  <si>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</si>
  <si>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</si>
  <si>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</si>
  <si>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</si>
  <si>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</si>
  <si>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</si>
  <si>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</si>
  <si>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</si>
  <si>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</si>
  <si>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</si>
  <si>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</si>
  <si>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</si>
  <si>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</si>
  <si>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</si>
  <si>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</si>
  <si>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</si>
  <si>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</si>
  <si>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</si>
  <si>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</si>
  <si>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</si>
  <si>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</si>
  <si>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</si>
  <si>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</si>
  <si>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</si>
  <si>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</si>
  <si>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</si>
  <si>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</si>
  <si>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</si>
  <si>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</si>
  <si>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</si>
  <si>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</si>
  <si>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</si>
  <si>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</si>
  <si>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</si>
  <si>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</si>
  <si>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</si>
  <si>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</si>
  <si>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</si>
  <si>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</si>
  <si>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</si>
  <si>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</si>
  <si>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</si>
  <si>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</si>
  <si>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</si>
  <si>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</si>
  <si>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</si>
  <si>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</si>
  <si>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</si>
  <si>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</si>
  <si>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</si>
  <si>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</si>
  <si>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</si>
  <si>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</si>
  <si>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</si>
  <si>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</si>
  <si>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</si>
  <si>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</si>
  <si>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</si>
  <si>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</si>
  <si>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</si>
  <si>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</si>
  <si>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</si>
  <si>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</si>
  <si>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</si>
  <si>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</si>
  <si>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</si>
  <si>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</si>
  <si>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</si>
  <si>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</si>
  <si>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</si>
  <si>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</si>
  <si>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</si>
  <si>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</si>
  <si>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</si>
  <si>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</si>
  <si>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</si>
  <si>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</si>
  <si>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</si>
  <si>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</si>
  <si>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</si>
  <si>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</si>
  <si>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</si>
  <si>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</si>
  <si>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</si>
  <si>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</si>
  <si>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</si>
  <si>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</si>
  <si>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</si>
  <si>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</si>
  <si>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</si>
  <si>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</si>
  <si>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</si>
  <si>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</si>
  <si>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</si>
  <si>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</si>
  <si>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</si>
  <si>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</si>
  <si>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</si>
  <si>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</si>
  <si>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</si>
  <si>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</si>
  <si>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</si>
  <si>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</si>
  <si>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</si>
  <si>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</si>
  <si>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</si>
  <si>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</si>
  <si>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</si>
  <si>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</si>
  <si>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</si>
  <si>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</si>
  <si>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</si>
  <si>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</si>
  <si>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</si>
  <si>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</si>
  <si>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</si>
  <si>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</si>
  <si>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</si>
  <si>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</si>
  <si>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</si>
  <si>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</si>
  <si>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</si>
  <si>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</si>
  <si>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</si>
  <si>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</si>
  <si>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</si>
  <si>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</si>
  <si>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</si>
  <si>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</si>
  <si>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</si>
  <si>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</si>
  <si>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</si>
  <si>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</si>
  <si>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</si>
  <si>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</si>
  <si>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</si>
  <si>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</si>
  <si>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</si>
  <si>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</si>
  <si>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</si>
  <si>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</si>
  <si>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</si>
  <si>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</si>
  <si>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</si>
  <si>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</si>
  <si>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</si>
  <si>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</si>
  <si>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</si>
  <si>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</si>
  <si>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</si>
  <si>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</si>
  <si>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</si>
  <si>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</si>
  <si>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</si>
  <si>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</si>
  <si>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</si>
  <si>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</si>
  <si>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</si>
  <si>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</si>
  <si>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</si>
  <si>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</si>
  <si>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</si>
  <si>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</si>
  <si>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</si>
  <si>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</si>
  <si>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</si>
  <si>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</si>
  <si>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</si>
  <si>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</si>
  <si>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</si>
  <si>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</si>
  <si>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</si>
  <si>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</si>
  <si>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</si>
  <si>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</si>
  <si>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</si>
  <si>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</si>
  <si>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</si>
  <si>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</si>
  <si>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</si>
  <si>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</si>
  <si>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</si>
  <si>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</si>
  <si>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</si>
  <si>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</si>
  <si>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</si>
  <si>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</si>
  <si>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</si>
  <si>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</si>
  <si>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</si>
  <si>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</si>
  <si>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</si>
  <si>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</si>
  <si>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</si>
  <si>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</si>
  <si>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</si>
  <si>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</si>
  <si>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</si>
  <si>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</si>
  <si>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</si>
  <si>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</si>
  <si>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</si>
  <si>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</si>
  <si>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</si>
  <si>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</si>
  <si>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</si>
  <si>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</si>
  <si>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</si>
  <si>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</si>
  <si>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</si>
  <si>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</si>
  <si>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</si>
  <si>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</si>
  <si>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</si>
  <si>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</si>
  <si>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</si>
  <si>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</si>
  <si>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</si>
  <si>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</si>
  <si>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</si>
  <si>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</si>
  <si>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</si>
  <si>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</si>
  <si>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</si>
  <si>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</si>
  <si>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</si>
  <si>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</si>
  <si>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</si>
  <si>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</si>
  <si>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</si>
  <si>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</si>
  <si>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</si>
  <si>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</si>
  <si>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</si>
  <si>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</si>
  <si>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</si>
  <si>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</si>
  <si>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</si>
  <si>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</si>
  <si>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</si>
  <si>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</si>
  <si>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</si>
  <si>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</si>
  <si>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</si>
  <si>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</si>
  <si>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</si>
  <si>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</si>
  <si>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</si>
  <si>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</si>
  <si>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</si>
  <si>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</si>
  <si>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</si>
  <si>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</si>
  <si>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</si>
  <si>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</si>
  <si>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</si>
  <si>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</si>
  <si>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</si>
  <si>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</si>
  <si>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</si>
  <si>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</si>
  <si>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</si>
  <si>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</si>
  <si>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</si>
  <si>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</si>
  <si>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</si>
  <si>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</si>
  <si>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</si>
  <si>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</si>
  <si>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</si>
  <si>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</si>
  <si>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</si>
  <si>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</si>
  <si>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</si>
  <si>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</si>
  <si>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</si>
  <si>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</si>
  <si>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</si>
  <si>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</si>
  <si>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</si>
  <si>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</si>
  <si>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</si>
  <si>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</si>
  <si>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</si>
  <si>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</si>
  <si>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</si>
  <si>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</si>
  <si>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</si>
  <si>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</si>
  <si>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</si>
  <si>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</si>
  <si>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</si>
  <si>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</si>
  <si>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</si>
  <si>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</si>
  <si>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</si>
  <si>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</si>
  <si>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</si>
  <si>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</si>
  <si>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</si>
  <si>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</si>
  <si>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</si>
  <si>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</si>
  <si>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</si>
  <si>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</si>
  <si>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</si>
  <si>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</si>
  <si>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</si>
  <si>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</si>
  <si>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</si>
  <si>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</si>
  <si>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</si>
  <si>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</si>
  <si>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</si>
  <si>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</si>
  <si>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</si>
  <si>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</si>
  <si>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</si>
  <si>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</si>
  <si>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</si>
  <si>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</si>
  <si>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</si>
  <si>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</si>
  <si>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</si>
  <si>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</si>
  <si>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</si>
  <si>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</si>
  <si>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</si>
  <si>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</si>
  <si>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</si>
  <si>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</si>
  <si>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</si>
  <si>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</si>
  <si>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</si>
  <si>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</si>
  <si>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</si>
  <si>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</si>
  <si>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</si>
  <si>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</si>
  <si>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</si>
  <si>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</si>
  <si>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</si>
  <si>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</si>
  <si>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</si>
  <si>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</si>
  <si>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</si>
  <si>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</si>
  <si>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</si>
  <si>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</si>
  <si>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</si>
  <si>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</si>
  <si>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</si>
  <si>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</si>
  <si>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</si>
  <si>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</si>
  <si>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</si>
  <si>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</si>
  <si>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</si>
  <si>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</si>
  <si>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</si>
  <si>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</si>
  <si>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</si>
  <si>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</si>
  <si>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</si>
  <si>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</si>
  <si>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</si>
  <si>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</si>
  <si>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</si>
  <si>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</si>
  <si>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</si>
  <si>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</si>
  <si>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</si>
  <si>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</si>
  <si>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</si>
  <si>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</si>
  <si>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</si>
  <si>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</si>
  <si>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</si>
  <si>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</si>
  <si>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</si>
  <si>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</si>
  <si>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</si>
  <si>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</si>
  <si>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</si>
  <si>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</si>
  <si>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</si>
  <si>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</si>
  <si>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</si>
  <si>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</si>
  <si>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</si>
  <si>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</si>
  <si>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</si>
  <si>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</si>
  <si>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</si>
  <si>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</si>
  <si>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</si>
  <si>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</si>
  <si>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</si>
  <si>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</si>
  <si>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</si>
  <si>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</si>
  <si>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</si>
  <si>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</si>
  <si>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</si>
  <si>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</si>
  <si>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</si>
  <si>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</si>
  <si>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</si>
  <si>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</si>
  <si>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</si>
  <si>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</si>
  <si>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</si>
  <si>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</si>
  <si>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</si>
  <si>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</si>
  <si>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</si>
  <si>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</si>
  <si>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</si>
  <si>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</si>
  <si>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</si>
  <si>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</si>
  <si>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</si>
  <si>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</si>
  <si>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</si>
  <si>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</si>
  <si>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</si>
  <si>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</si>
  <si>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</si>
  <si>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</si>
  <si>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</si>
  <si>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</si>
  <si>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</si>
  <si>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</si>
  <si>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</si>
  <si>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</si>
  <si>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</si>
  <si>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</si>
  <si>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</si>
  <si>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</si>
  <si>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</si>
  <si>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</si>
  <si>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</si>
  <si>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</si>
  <si>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</si>
  <si>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</si>
  <si>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</si>
  <si>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</si>
  <si>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</si>
  <si>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</si>
  <si>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</si>
  <si>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</si>
  <si>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</si>
  <si>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</si>
  <si>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</si>
  <si>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</si>
  <si>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</si>
  <si>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</si>
  <si>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</si>
  <si>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</si>
  <si>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</si>
  <si>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</si>
  <si>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</si>
  <si>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</si>
  <si>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</si>
  <si>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</si>
  <si>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</si>
  <si>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</si>
  <si>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</si>
  <si>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</si>
  <si>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</si>
  <si>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</si>
  <si>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</si>
  <si>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</si>
  <si>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</si>
  <si>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</si>
  <si>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</si>
  <si>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</si>
  <si>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</si>
  <si>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</si>
  <si>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</si>
  <si>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</si>
  <si>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</si>
  <si>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</si>
  <si>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</si>
  <si>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</si>
  <si>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</si>
  <si>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</si>
  <si>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</si>
  <si>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</si>
  <si>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</si>
  <si>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</si>
  <si>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</si>
  <si>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</si>
  <si>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</si>
  <si>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</si>
  <si>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</si>
  <si>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</si>
  <si>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</si>
  <si>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</si>
  <si>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</si>
  <si>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</si>
  <si>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</si>
  <si>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</si>
  <si>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</si>
  <si>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</si>
  <si>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</si>
  <si>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</si>
  <si>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</si>
  <si>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</si>
  <si>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</si>
  <si>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</si>
  <si>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</si>
  <si>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</si>
  <si>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</si>
  <si>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</si>
  <si>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</si>
  <si>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</si>
  <si>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</si>
  <si>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</si>
  <si>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</si>
  <si>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</si>
  <si>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</si>
  <si>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</si>
  <si>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</si>
  <si>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</si>
  <si>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</si>
  <si>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</si>
  <si>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</si>
  <si>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</si>
  <si>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</si>
  <si>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</si>
  <si>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</si>
  <si>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</si>
  <si>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</si>
  <si>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</si>
  <si>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</si>
  <si>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</si>
  <si>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</si>
  <si>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</si>
  <si>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</si>
  <si>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</si>
  <si>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</si>
  <si>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</si>
  <si>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</si>
  <si>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</si>
  <si>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</si>
  <si>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</si>
  <si>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</si>
  <si>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</si>
  <si>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</si>
  <si>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</si>
  <si>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</si>
  <si>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</si>
  <si>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</si>
  <si>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</si>
  <si>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</si>
  <si>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</si>
  <si>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</si>
  <si>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</si>
  <si>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</si>
  <si>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</si>
  <si>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</si>
  <si>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</si>
  <si>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</si>
  <si>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</si>
  <si>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</si>
  <si>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</si>
  <si>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</si>
  <si>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</si>
  <si>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</si>
  <si>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</si>
  <si>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</si>
  <si>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</si>
  <si>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</si>
  <si>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</si>
  <si>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</si>
  <si>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</si>
  <si>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</si>
  <si>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</si>
  <si>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</si>
  <si>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</si>
  <si>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</si>
  <si>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</si>
  <si>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</si>
  <si>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</si>
  <si>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</si>
  <si>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</si>
  <si>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</si>
  <si>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</si>
  <si>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</si>
  <si>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</si>
  <si>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</si>
  <si>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</si>
  <si>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</si>
  <si>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</si>
  <si>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</si>
  <si>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</si>
  <si>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</si>
  <si>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</si>
  <si>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</si>
  <si>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</si>
  <si>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</si>
  <si>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</si>
  <si>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</si>
  <si>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</si>
  <si>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</si>
  <si>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</si>
  <si>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</si>
  <si>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</si>
  <si>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</si>
  <si>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</si>
  <si>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</si>
  <si>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</si>
  <si>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</si>
  <si>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</si>
  <si>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</si>
  <si>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</si>
  <si>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</si>
  <si>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</si>
  <si>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</si>
  <si>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</si>
  <si>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</si>
  <si>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</si>
  <si>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</si>
  <si>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</si>
  <si>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</si>
  <si>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</si>
  <si>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</si>
  <si>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</si>
  <si>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</si>
  <si>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</si>
  <si>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</si>
  <si>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</si>
  <si>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</si>
  <si>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</si>
  <si>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</si>
  <si>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</si>
  <si>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</si>
  <si>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</si>
  <si>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</si>
  <si>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</si>
  <si>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</si>
  <si>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</si>
  <si>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</si>
  <si>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</si>
  <si>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</si>
  <si>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</si>
  <si>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</si>
  <si>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</si>
  <si>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</si>
  <si>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</si>
  <si>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</si>
  <si>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</si>
  <si>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</si>
  <si>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</si>
  <si>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</si>
  <si>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</si>
  <si>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</si>
  <si>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</si>
  <si>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</si>
  <si>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</si>
  <si>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</si>
  <si>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</si>
  <si>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</si>
  <si>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</si>
  <si>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</si>
  <si>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</si>
  <si>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</si>
  <si>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</si>
  <si>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</si>
  <si>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</si>
  <si>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</si>
  <si>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</si>
  <si>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</si>
  <si>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</si>
  <si>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</si>
  <si>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</si>
  <si>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</si>
  <si>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</si>
  <si>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</si>
  <si>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</si>
  <si>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</si>
  <si>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</si>
  <si>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</si>
  <si>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</si>
  <si>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</si>
  <si>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</si>
  <si>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</si>
  <si>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</si>
  <si>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</si>
  <si>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</si>
  <si>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</si>
  <si>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</si>
  <si>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</si>
  <si>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</si>
  <si>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</si>
  <si>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</si>
  <si>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</si>
  <si>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</si>
  <si>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</si>
  <si>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</si>
  <si>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</si>
  <si>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</si>
  <si>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</si>
  <si>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</si>
  <si>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</si>
  <si>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</si>
  <si>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</si>
  <si>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</si>
  <si>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</si>
  <si>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</si>
  <si>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</si>
  <si>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</si>
  <si>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</si>
  <si>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</si>
  <si>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</si>
  <si>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</si>
  <si>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</si>
  <si>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</si>
  <si>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</si>
  <si>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</si>
  <si>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</si>
  <si>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</si>
  <si>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</si>
  <si>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</si>
  <si>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</si>
  <si>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</si>
  <si>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</si>
  <si>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</si>
  <si>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</si>
  <si>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</si>
  <si>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</si>
  <si>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</si>
  <si>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</si>
  <si>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</si>
  <si>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</si>
  <si>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</si>
  <si>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</si>
  <si>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</si>
  <si>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</si>
  <si>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</si>
  <si>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</si>
  <si>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</si>
  <si>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</si>
  <si>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</si>
  <si>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</si>
  <si>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</si>
  <si>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</si>
  <si>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</si>
  <si>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</si>
  <si>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</si>
  <si>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</si>
  <si>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</si>
  <si>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</si>
  <si>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</si>
  <si>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</si>
  <si>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</si>
  <si>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</si>
  <si>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</si>
  <si>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</si>
  <si>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</si>
  <si>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</si>
  <si>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</si>
  <si>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</si>
  <si>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</si>
  <si>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</si>
  <si>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</si>
  <si>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</si>
  <si>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</si>
  <si>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</si>
  <si>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</si>
  <si>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</si>
  <si>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</si>
  <si>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</si>
  <si>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</si>
  <si>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</si>
  <si>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</si>
  <si>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</si>
  <si>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</si>
  <si>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</si>
  <si>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</si>
  <si>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</si>
  <si>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</si>
  <si>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</si>
  <si>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</si>
  <si>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</si>
  <si>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</si>
  <si>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</si>
  <si>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</si>
  <si>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</si>
  <si>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</si>
  <si>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</si>
  <si>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</si>
  <si>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</si>
  <si>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</si>
  <si>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</si>
  <si>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</si>
  <si>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</si>
  <si>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</si>
  <si>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</si>
  <si>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</si>
  <si>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</si>
  <si>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</si>
  <si>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</si>
  <si>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</si>
  <si>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</si>
  <si>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</si>
  <si>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</si>
  <si>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</si>
  <si>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</si>
  <si>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</si>
  <si>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</si>
  <si>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</si>
  <si>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</si>
  <si>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</si>
  <si>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</si>
  <si>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</si>
  <si>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</si>
  <si>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</si>
  <si>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</si>
  <si>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</si>
  <si>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</si>
  <si>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</si>
  <si>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</si>
  <si>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</si>
  <si>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</si>
  <si>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</si>
  <si>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</si>
  <si>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</si>
  <si>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</si>
  <si>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</si>
  <si>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</si>
  <si>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</si>
  <si>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</si>
  <si>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</si>
  <si>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</si>
  <si>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</si>
  <si>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</si>
  <si>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</si>
  <si>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</si>
  <si>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</si>
  <si>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</si>
  <si>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</si>
  <si>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</si>
  <si>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</si>
  <si>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</si>
  <si>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</si>
  <si>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</si>
  <si>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</si>
  <si>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</si>
  <si>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</si>
  <si>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</si>
  <si>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</si>
  <si>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</si>
  <si>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</si>
  <si>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</si>
  <si>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</si>
  <si>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</si>
  <si>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</si>
  <si>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</si>
  <si>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</si>
  <si>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</si>
  <si>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</si>
  <si>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</si>
  <si>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</si>
  <si>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</si>
  <si>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</si>
  <si>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</si>
  <si>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</si>
  <si>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</si>
  <si>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</si>
  <si>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</si>
  <si>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</si>
  <si>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</si>
  <si>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</si>
  <si>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</si>
  <si>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</si>
  <si>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</si>
  <si>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</si>
  <si>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</si>
  <si>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</si>
  <si>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</si>
  <si>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</si>
  <si>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</si>
  <si>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</si>
  <si>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</si>
  <si>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</si>
  <si>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</si>
  <si>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</si>
  <si>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</si>
  <si>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</si>
  <si>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</si>
  <si>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</si>
  <si>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</si>
  <si>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</si>
  <si>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</si>
  <si>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</si>
  <si>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</si>
  <si>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</si>
  <si>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</si>
  <si>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</si>
  <si>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</si>
  <si>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</si>
  <si>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</si>
  <si>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</si>
  <si>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</si>
  <si>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</si>
  <si>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</si>
  <si>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</si>
  <si>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</si>
  <si>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</si>
  <si>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</si>
  <si>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</si>
  <si>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</si>
  <si>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</si>
  <si>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</si>
  <si>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</si>
  <si>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</si>
  <si>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</si>
  <si>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</si>
  <si>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</si>
  <si>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</si>
  <si>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</si>
  <si>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</si>
  <si>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</si>
  <si>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</si>
  <si>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</si>
  <si>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</si>
  <si>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</si>
  <si>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</si>
  <si>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</si>
  <si>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</si>
  <si>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</si>
  <si>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</si>
  <si>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</si>
  <si>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</si>
  <si>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</si>
  <si>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</si>
  <si>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</si>
  <si>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</si>
  <si>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</si>
  <si>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</si>
  <si>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</si>
  <si>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</si>
  <si>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</si>
  <si>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</si>
  <si>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</si>
  <si>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</si>
  <si>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</si>
  <si>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</si>
  <si>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</si>
  <si>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</si>
  <si>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</si>
  <si>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</si>
  <si>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</si>
  <si>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</si>
  <si>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</si>
  <si>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</si>
  <si>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</si>
  <si>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</si>
  <si>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</si>
  <si>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</si>
  <si>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</si>
  <si>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</si>
  <si>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</si>
  <si>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</si>
  <si>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</si>
  <si>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</si>
  <si>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</si>
  <si>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</si>
  <si>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</si>
  <si>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</si>
  <si>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</si>
  <si>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</si>
  <si>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</si>
  <si>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</si>
  <si>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</si>
  <si>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</si>
  <si>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</si>
  <si>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</si>
  <si>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</si>
  <si>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</si>
  <si>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</si>
  <si>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</si>
  <si>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</si>
  <si>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</si>
  <si>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</si>
  <si>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</si>
  <si>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</si>
  <si>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</si>
  <si>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</si>
  <si>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</si>
  <si>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</si>
  <si>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</si>
  <si>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</si>
  <si>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</si>
  <si>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</si>
  <si>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</si>
  <si>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</si>
  <si>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</si>
  <si>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</si>
  <si>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</si>
  <si>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</si>
  <si>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</si>
  <si>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</si>
  <si>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</si>
  <si>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</si>
  <si>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</si>
  <si>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</si>
  <si>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</si>
  <si>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</si>
  <si>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</si>
  <si>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</si>
  <si>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</si>
  <si>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</si>
  <si>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</si>
  <si>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</si>
  <si>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</si>
  <si>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</si>
  <si>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</si>
  <si>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</si>
  <si>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</si>
  <si>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</si>
  <si>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</si>
  <si>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</si>
  <si>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</si>
  <si>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</si>
  <si>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</si>
  <si>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</si>
  <si>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</si>
  <si>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</si>
  <si>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</si>
  <si>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</si>
  <si>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</si>
  <si>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</si>
  <si>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</si>
  <si>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</si>
  <si>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</si>
  <si>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</si>
  <si>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</si>
  <si>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</si>
  <si>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</si>
  <si>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</si>
  <si>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</si>
  <si>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</si>
  <si>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</si>
  <si>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</si>
  <si>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</si>
  <si>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</si>
  <si>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</si>
  <si>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</si>
  <si>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</si>
  <si>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</si>
  <si>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</si>
  <si>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</si>
  <si>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</si>
  <si>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</si>
  <si>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</si>
  <si>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</si>
  <si>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</si>
  <si>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</si>
  <si>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</si>
  <si>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</si>
  <si>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</si>
  <si>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</si>
  <si>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</si>
  <si>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</si>
  <si>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</si>
  <si>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</si>
  <si>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</si>
  <si>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</si>
  <si>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</si>
  <si>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</si>
  <si>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</si>
  <si>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</si>
  <si>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</si>
  <si>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</si>
  <si>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</si>
  <si>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</si>
  <si>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</si>
  <si>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</si>
  <si>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</si>
  <si>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</si>
  <si>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</si>
  <si>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</si>
  <si>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</si>
  <si>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</si>
  <si>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</si>
  <si>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</si>
  <si>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</si>
  <si>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</si>
  <si>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</si>
  <si>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</si>
  <si>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</si>
  <si>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</si>
  <si>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</si>
  <si>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</si>
  <si>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</si>
  <si>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</si>
  <si>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</si>
  <si>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</si>
  <si>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</si>
  <si>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</si>
  <si>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</si>
  <si>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</si>
  <si>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</si>
  <si>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</si>
  <si>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</si>
  <si>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</si>
  <si>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</si>
  <si>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</si>
  <si>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</si>
  <si>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</si>
  <si>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</si>
  <si>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</si>
  <si>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</si>
  <si>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</si>
  <si>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</si>
  <si>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</si>
  <si>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</si>
  <si>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</si>
  <si>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</si>
  <si>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</si>
  <si>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</si>
  <si>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</si>
  <si>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</si>
  <si>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</si>
  <si>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</si>
  <si>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</si>
  <si>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</si>
  <si>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</si>
  <si>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</si>
  <si>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</si>
  <si>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</si>
  <si>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</si>
  <si>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</si>
  <si>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</si>
  <si>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</si>
  <si>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</si>
  <si>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</si>
  <si>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</si>
  <si>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</si>
  <si>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</si>
  <si>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</si>
  <si>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</si>
  <si>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</si>
  <si>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</si>
  <si>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</si>
  <si>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</si>
  <si>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</si>
  <si>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</si>
  <si>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</si>
  <si>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</si>
  <si>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</si>
  <si>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</si>
  <si>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</si>
  <si>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</si>
  <si>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</si>
  <si>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</si>
  <si>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</si>
  <si>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</si>
  <si>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</si>
  <si>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</si>
  <si>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</si>
  <si>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</si>
  <si>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</si>
  <si>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</si>
  <si>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</si>
  <si>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</si>
  <si>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</si>
  <si>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</si>
  <si>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</si>
  <si>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</si>
  <si>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</si>
  <si>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</si>
  <si>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</si>
  <si>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</si>
  <si>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</si>
  <si>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</si>
  <si>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</si>
  <si>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</si>
  <si>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</si>
  <si>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</si>
  <si>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</si>
  <si>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</si>
  <si>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</si>
  <si>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</si>
  <si>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</si>
  <si>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</si>
  <si>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</si>
  <si>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</si>
  <si>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</si>
  <si>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</si>
  <si>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</si>
  <si>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</si>
  <si>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</si>
  <si>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</si>
  <si>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</si>
  <si>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</si>
  <si>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</si>
  <si>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</si>
  <si>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</si>
  <si>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</si>
  <si>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</si>
  <si>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</si>
  <si>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</si>
  <si>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</si>
  <si>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</si>
  <si>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</si>
  <si>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</si>
  <si>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</si>
  <si>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</si>
  <si>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</si>
  <si>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</si>
  <si>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</si>
  <si>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</si>
  <si>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</si>
  <si>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</si>
  <si>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</si>
  <si>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</si>
  <si>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</si>
  <si>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</si>
  <si>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</si>
  <si>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</si>
  <si>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</si>
  <si>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</si>
  <si>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</si>
  <si>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</si>
  <si>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</si>
  <si>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</si>
  <si>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</si>
  <si>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</si>
  <si>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</si>
  <si>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</si>
  <si>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</si>
  <si>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</si>
  <si>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</si>
  <si>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</si>
  <si>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</si>
  <si>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</si>
  <si>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</si>
  <si>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</si>
  <si>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</si>
  <si>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</si>
  <si>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</si>
  <si>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</si>
  <si>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</si>
  <si>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</si>
  <si>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</si>
  <si>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</si>
  <si>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</si>
  <si>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</si>
  <si>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</si>
  <si>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</si>
  <si>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</si>
  <si>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</si>
  <si>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</si>
  <si>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</si>
  <si>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</si>
  <si>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</si>
  <si>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</si>
  <si>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</si>
  <si>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</si>
  <si>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</si>
  <si>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</si>
  <si>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</si>
  <si>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</si>
  <si>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</si>
  <si>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</si>
  <si>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</si>
  <si>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</si>
  <si>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</si>
  <si>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</si>
  <si>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</si>
  <si>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</si>
  <si>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</si>
  <si>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</si>
  <si>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</si>
  <si>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</si>
  <si>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</si>
  <si>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</si>
  <si>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</si>
  <si>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</si>
  <si>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</si>
  <si>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</si>
  <si>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</si>
  <si>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</si>
  <si>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</si>
  <si>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</si>
  <si>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</si>
  <si>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</si>
  <si>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</si>
  <si>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</si>
  <si>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</si>
  <si>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</si>
  <si>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</si>
  <si>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</si>
  <si>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</si>
  <si>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</si>
  <si>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</si>
  <si>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</si>
  <si>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</si>
  <si>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</si>
  <si>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</si>
  <si>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</si>
  <si>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</si>
  <si>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</si>
  <si>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</si>
  <si>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</si>
  <si>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</si>
  <si>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</si>
  <si>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</si>
  <si>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</si>
  <si>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</si>
  <si>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</si>
  <si>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</si>
  <si>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</si>
  <si>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</si>
  <si>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</si>
  <si>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</si>
  <si>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</si>
  <si>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</si>
  <si>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</si>
  <si>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</si>
  <si>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</si>
  <si>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</si>
  <si>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</si>
  <si>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</si>
  <si>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</si>
  <si>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</si>
  <si>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</si>
  <si>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</si>
  <si>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</si>
  <si>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</si>
  <si>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</si>
  <si>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</si>
  <si>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</si>
  <si>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</si>
  <si>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</si>
  <si>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</si>
  <si>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</si>
  <si>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</si>
  <si>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</si>
  <si>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</si>
  <si>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</si>
  <si>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</si>
  <si>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</si>
  <si>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</si>
  <si>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</si>
  <si>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</si>
  <si>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</si>
  <si>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</si>
  <si>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</si>
  <si>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</si>
  <si>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</si>
  <si>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</si>
  <si>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</si>
  <si>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</si>
  <si>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</si>
  <si>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</si>
  <si>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</si>
  <si>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</si>
  <si>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</si>
  <si>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</si>
  <si>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</si>
  <si>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</si>
  <si>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</si>
  <si>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</si>
  <si>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</si>
  <si>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</si>
  <si>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</si>
  <si>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</si>
  <si>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</si>
  <si>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</si>
  <si>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</si>
  <si>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</si>
  <si>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</si>
  <si>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</si>
  <si>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</si>
  <si>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</si>
  <si>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</si>
  <si>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</si>
  <si>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</si>
  <si>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</si>
  <si>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</si>
  <si>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</si>
  <si>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</si>
  <si>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</si>
  <si>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</si>
  <si>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</si>
  <si>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</si>
  <si>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</si>
  <si>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</si>
  <si>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</si>
  <si>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</si>
  <si>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</si>
  <si>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</si>
  <si>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</si>
  <si>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</si>
  <si>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</si>
  <si>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</si>
  <si>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</si>
  <si>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</si>
  <si>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</si>
  <si>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</si>
  <si>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</si>
  <si>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</si>
  <si>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</si>
  <si>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</si>
  <si>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</si>
  <si>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</si>
  <si>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</si>
  <si>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</si>
  <si>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</si>
  <si>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</si>
  <si>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</si>
  <si>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</si>
  <si>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</si>
  <si>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</si>
  <si>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</si>
  <si>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</si>
  <si>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</si>
  <si>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</si>
  <si>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</si>
  <si>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</si>
  <si>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</si>
  <si>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</si>
  <si>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</si>
  <si>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</si>
  <si>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</si>
  <si>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</si>
  <si>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</si>
  <si>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</si>
  <si>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</si>
  <si>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</si>
  <si>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</si>
  <si>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</si>
  <si>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</si>
  <si>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</si>
  <si>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</si>
  <si>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</si>
  <si>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</si>
  <si>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</si>
  <si>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</si>
  <si>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</si>
  <si>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</si>
  <si>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</si>
  <si>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</si>
  <si>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</si>
  <si>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</si>
  <si>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</si>
  <si>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</si>
  <si>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</si>
  <si>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</si>
  <si>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</si>
  <si>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</si>
  <si>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</si>
  <si>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</si>
  <si>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</si>
  <si>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</si>
  <si>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</si>
  <si>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</si>
  <si>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</si>
  <si>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</si>
  <si>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</si>
  <si>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</si>
  <si>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</si>
  <si>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</si>
  <si>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</si>
  <si>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</si>
  <si>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</si>
  <si>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</si>
  <si>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</si>
  <si>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</si>
  <si>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</si>
  <si>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</si>
  <si>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</si>
  <si>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</si>
  <si>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</si>
  <si>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</si>
  <si>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</si>
  <si>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</si>
  <si>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</si>
  <si>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</si>
  <si>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</si>
  <si>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</si>
  <si>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</si>
  <si>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</si>
  <si>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</si>
  <si>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</si>
  <si>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</si>
  <si>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</si>
  <si>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</si>
  <si>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</si>
  <si>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</si>
  <si>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</si>
  <si>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</si>
  <si>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</si>
  <si>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</si>
  <si>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</si>
  <si>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</si>
  <si>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</si>
  <si>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</si>
  <si>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</si>
  <si>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</si>
  <si>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</si>
  <si>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</si>
  <si>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</si>
  <si>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</si>
  <si>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</si>
  <si>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</si>
  <si>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</si>
  <si>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</si>
  <si>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</si>
  <si>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</si>
  <si>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</si>
  <si>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</si>
  <si>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</si>
  <si>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</si>
  <si>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</si>
  <si>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</si>
  <si>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</si>
  <si>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</si>
  <si>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</si>
  <si>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</si>
  <si>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</si>
  <si>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</si>
  <si>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</si>
  <si>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</si>
  <si>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</si>
  <si>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</si>
  <si>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</si>
  <si>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</si>
  <si>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</si>
  <si>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</si>
  <si>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</si>
  <si>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</si>
  <si>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</si>
  <si>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</si>
  <si>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</si>
  <si>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</si>
  <si>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</si>
  <si>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</si>
  <si>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</si>
  <si>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</si>
  <si>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</si>
  <si>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</si>
  <si>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</si>
  <si>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</si>
  <si>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</si>
  <si>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</si>
  <si>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</si>
  <si>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</si>
  <si>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</si>
  <si>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</si>
  <si>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</si>
  <si>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</si>
  <si>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</si>
  <si>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</si>
  <si>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</si>
  <si>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</si>
  <si>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</si>
  <si>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</si>
  <si>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</si>
  <si>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</si>
  <si>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</si>
  <si>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</si>
  <si>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</si>
  <si>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</si>
  <si>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</si>
  <si>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</si>
  <si>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</si>
  <si>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</si>
  <si>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</si>
  <si>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</si>
  <si>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</si>
  <si>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</si>
  <si>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</si>
  <si>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</si>
  <si>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</si>
  <si>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</si>
  <si>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</si>
  <si>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</si>
  <si>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</si>
  <si>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</si>
  <si>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</si>
  <si>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</si>
  <si>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</si>
  <si>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</si>
  <si>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</si>
  <si>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</si>
  <si>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</si>
  <si>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</si>
  <si>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</si>
  <si>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</si>
  <si>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</si>
  <si>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</si>
  <si>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</si>
  <si>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</si>
  <si>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</si>
  <si>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</si>
  <si>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</si>
  <si>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</si>
  <si>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</si>
  <si>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</si>
  <si>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</si>
  <si>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</si>
  <si>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</si>
  <si>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</si>
  <si>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</si>
  <si>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</si>
  <si>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</si>
  <si>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</si>
  <si>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</si>
  <si>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</si>
  <si>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</si>
  <si>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</si>
  <si>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</si>
  <si>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</si>
  <si>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</si>
  <si>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</si>
  <si>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</si>
  <si>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</si>
  <si>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</si>
  <si>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</si>
  <si>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</si>
  <si>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</si>
  <si>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</si>
  <si>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</si>
  <si>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</si>
  <si>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</si>
  <si>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</si>
  <si>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</si>
  <si>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</si>
  <si>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</si>
  <si>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</si>
  <si>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</si>
  <si>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</si>
  <si>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</si>
  <si>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</si>
  <si>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</si>
  <si>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</si>
  <si>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</si>
  <si>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</si>
  <si>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</si>
  <si>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</si>
  <si>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</si>
  <si>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</si>
  <si>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</si>
  <si>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</si>
  <si>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</si>
  <si>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</si>
  <si>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</si>
  <si>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</si>
  <si>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</si>
  <si>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</si>
  <si>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</si>
  <si>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</si>
  <si>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</si>
  <si>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</si>
  <si>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</si>
  <si>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</si>
  <si>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</si>
  <si>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</si>
  <si>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</si>
  <si>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</si>
  <si>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</si>
  <si>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</si>
  <si>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</si>
  <si>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</si>
  <si>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</si>
  <si>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</si>
  <si>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</si>
  <si>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</si>
  <si>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</si>
  <si>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</si>
  <si>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</si>
  <si>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</si>
  <si>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</si>
  <si>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</si>
  <si>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</si>
  <si>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</si>
  <si>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</si>
  <si>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</si>
  <si>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</si>
  <si>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</si>
  <si>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</si>
  <si>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</si>
  <si>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</si>
  <si>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</si>
  <si>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</si>
  <si>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</si>
  <si>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</si>
  <si>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</si>
  <si>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</si>
  <si>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</si>
  <si>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</si>
  <si>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</si>
  <si>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</si>
  <si>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</si>
  <si>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</si>
  <si>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</si>
  <si>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</si>
  <si>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</si>
  <si>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</si>
  <si>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</si>
  <si>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</si>
  <si>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</si>
  <si>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</si>
  <si>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</si>
  <si>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</si>
  <si>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</si>
  <si>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</si>
  <si>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</si>
  <si>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</si>
  <si>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</si>
  <si>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</si>
  <si>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</si>
  <si>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</si>
  <si>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</si>
  <si>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</si>
  <si>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</si>
  <si>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</si>
  <si>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</si>
  <si>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</si>
  <si>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</si>
  <si>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</si>
  <si>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</si>
  <si>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</si>
  <si>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</si>
  <si>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</si>
  <si>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</si>
  <si>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</si>
  <si>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</si>
  <si>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</si>
  <si>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</si>
  <si>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</si>
  <si>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</si>
  <si>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</si>
  <si>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</si>
  <si>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</si>
  <si>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</si>
  <si>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</si>
  <si>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</si>
  <si>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</si>
  <si>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</si>
  <si>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</si>
  <si>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</si>
  <si>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</si>
  <si>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</si>
  <si>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</si>
  <si>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</si>
  <si>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</si>
  <si>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</si>
  <si>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</si>
  <si>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</si>
  <si>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</si>
  <si>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</si>
  <si>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</si>
  <si>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</si>
  <si>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</si>
  <si>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</si>
  <si>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</si>
  <si>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</si>
  <si>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</si>
  <si>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</si>
  <si>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</si>
  <si>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</si>
  <si>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</si>
  <si>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</si>
  <si>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</si>
  <si>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</si>
  <si>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</si>
  <si>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</si>
  <si>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</si>
  <si>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</si>
  <si>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</si>
  <si>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</si>
  <si>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</si>
  <si>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</si>
  <si>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</si>
  <si>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</si>
  <si>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</si>
  <si>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</si>
  <si>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</si>
  <si>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</si>
  <si>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</si>
  <si>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</si>
  <si>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</si>
  <si>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</si>
  <si>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</si>
  <si>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</si>
  <si>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</si>
  <si>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</si>
  <si>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</si>
  <si>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</si>
  <si>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</si>
  <si>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</si>
  <si>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</si>
  <si>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</si>
  <si>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</si>
  <si>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</si>
  <si>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</si>
  <si>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</si>
  <si>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</si>
  <si>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</si>
  <si>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</si>
  <si>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</si>
  <si>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</si>
  <si>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</si>
  <si>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</si>
  <si>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</si>
  <si>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</si>
  <si>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</si>
  <si>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</si>
  <si>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</si>
  <si>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</si>
  <si>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</si>
  <si>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</si>
  <si>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</si>
  <si>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</si>
  <si>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</si>
  <si>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</si>
  <si>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</si>
  <si>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</si>
  <si>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</si>
  <si>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</si>
  <si>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</si>
  <si>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</si>
  <si>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</si>
  <si>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</si>
  <si>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</si>
  <si>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</si>
  <si>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</si>
  <si>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</si>
  <si>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</si>
  <si>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</si>
  <si>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</si>
  <si>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</si>
  <si>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</si>
  <si>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</si>
  <si>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</si>
  <si>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</si>
  <si>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</si>
  <si>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</si>
  <si>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</si>
  <si>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</si>
  <si>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</si>
  <si>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</si>
  <si>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</si>
  <si>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</si>
  <si>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</si>
  <si>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</si>
  <si>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</si>
  <si>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</si>
  <si>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</si>
  <si>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</si>
  <si>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</si>
  <si>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</si>
  <si>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</si>
  <si>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</si>
  <si>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</si>
  <si>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</si>
  <si>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</si>
  <si>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</si>
  <si>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</si>
  <si>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</si>
  <si>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</si>
  <si>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</si>
  <si>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</si>
  <si>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</si>
  <si>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</si>
  <si>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</si>
  <si>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</si>
  <si>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</si>
  <si>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</si>
  <si>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</si>
  <si>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</si>
  <si>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</si>
  <si>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</si>
  <si>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</si>
  <si>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</si>
  <si>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</si>
  <si>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</si>
  <si>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</si>
  <si>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</si>
  <si>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</si>
  <si>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</si>
  <si>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</si>
  <si>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</si>
  <si>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</si>
  <si>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</si>
  <si>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</si>
  <si>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</si>
  <si>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</si>
  <si>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</si>
  <si>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</si>
  <si>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</si>
  <si>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</si>
  <si>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</si>
  <si>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</si>
  <si>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</si>
  <si>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</si>
  <si>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</si>
  <si>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</si>
  <si>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</si>
  <si>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</si>
  <si>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</si>
  <si>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</si>
  <si>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</si>
  <si>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</si>
  <si>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</si>
  <si>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</si>
  <si>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</si>
  <si>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</si>
  <si>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</si>
  <si>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</si>
  <si>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</si>
  <si>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</si>
  <si>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</si>
  <si>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</si>
  <si>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</si>
  <si>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</si>
  <si>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</si>
  <si>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</si>
  <si>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</si>
  <si>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</si>
  <si>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</si>
  <si>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</si>
  <si>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</si>
  <si>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</si>
  <si>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</si>
  <si>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</si>
  <si>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</si>
  <si>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</si>
  <si>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</si>
  <si>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</si>
  <si>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</si>
  <si>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</si>
  <si>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</si>
  <si>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</si>
  <si>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</si>
  <si>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</si>
  <si>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</si>
  <si>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</si>
  <si>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</si>
  <si>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</si>
  <si>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</si>
  <si>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</si>
  <si>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</si>
  <si>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</si>
  <si>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</si>
  <si>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</si>
  <si>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</si>
  <si>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</si>
  <si>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</si>
  <si>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</si>
  <si>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</si>
  <si>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</si>
  <si>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</si>
  <si>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</si>
  <si>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</si>
  <si>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</si>
  <si>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</si>
  <si>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</si>
  <si>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</si>
  <si>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</si>
  <si>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</si>
  <si>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</si>
  <si>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</si>
  <si>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</si>
  <si>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</si>
  <si>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</si>
  <si>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</si>
  <si>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</si>
  <si>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</si>
  <si>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</si>
  <si>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</si>
  <si>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</si>
  <si>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</si>
  <si>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</si>
  <si>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</si>
  <si>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</si>
  <si>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</si>
  <si>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</si>
  <si>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</si>
  <si>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</si>
  <si>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</si>
  <si>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</si>
  <si>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</si>
  <si>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</si>
  <si>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</si>
  <si>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</si>
  <si>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</si>
  <si>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</si>
  <si>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</si>
  <si>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</si>
  <si>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</si>
  <si>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</si>
  <si>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</si>
  <si>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</si>
  <si>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</si>
  <si>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</si>
  <si>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</si>
  <si>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</si>
  <si>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</si>
  <si>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</si>
  <si>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</si>
  <si>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</si>
  <si>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</si>
  <si>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</si>
  <si>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</si>
  <si>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</si>
  <si>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</si>
  <si>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</si>
  <si>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</si>
  <si>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</si>
  <si>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</si>
  <si>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</si>
  <si>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</si>
  <si>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</si>
  <si>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</si>
  <si>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</si>
  <si>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</si>
  <si>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</si>
  <si>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</si>
  <si>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</si>
  <si>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</si>
  <si>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</si>
  <si>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</si>
  <si>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</si>
  <si>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</si>
  <si>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</si>
  <si>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</si>
  <si>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</si>
  <si>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</si>
  <si>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</si>
  <si>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</si>
  <si>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</si>
  <si>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</si>
  <si>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</si>
  <si>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</si>
  <si>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</si>
  <si>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</si>
  <si>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</si>
  <si>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</si>
  <si>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</si>
  <si>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</si>
  <si>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</si>
  <si>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</si>
  <si>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</si>
  <si>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</si>
  <si>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</si>
  <si>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</si>
  <si>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</si>
  <si>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</si>
  <si>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</si>
  <si>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</si>
  <si>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</si>
  <si>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</si>
  <si>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</si>
  <si>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</si>
  <si>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</si>
  <si>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</si>
  <si>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</si>
  <si>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</si>
  <si>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</si>
  <si>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</si>
  <si>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</si>
  <si>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</si>
  <si>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</si>
  <si>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</si>
  <si>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</si>
  <si>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</si>
  <si>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</si>
  <si>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</si>
  <si>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</si>
  <si>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</si>
  <si>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</si>
  <si>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</si>
  <si>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</si>
  <si>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</si>
  <si>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</si>
  <si>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</si>
  <si>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</si>
  <si>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</si>
  <si>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</si>
  <si>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</si>
  <si>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</si>
  <si>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</si>
  <si>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</si>
  <si>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</si>
  <si>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</si>
  <si>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</si>
  <si>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</si>
  <si>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</si>
  <si>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</si>
  <si>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</si>
  <si>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</si>
  <si>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</si>
  <si>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</si>
  <si>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</si>
  <si>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</si>
  <si>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</si>
  <si>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</si>
  <si>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</si>
  <si>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</si>
  <si>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</si>
  <si>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</si>
  <si>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</si>
  <si>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</si>
  <si>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</si>
  <si>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</si>
  <si>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</si>
  <si>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</si>
  <si>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</si>
  <si>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</si>
  <si>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</si>
  <si>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</si>
  <si>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</si>
  <si>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</si>
  <si>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</si>
  <si>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</si>
  <si>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</si>
  <si>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</si>
  <si>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</si>
  <si>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</si>
  <si>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</si>
  <si>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</si>
  <si>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</si>
  <si>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</si>
  <si>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</si>
  <si>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</si>
  <si>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</si>
  <si>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</si>
  <si>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</si>
  <si>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</si>
  <si>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</si>
  <si>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</si>
  <si>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</si>
  <si>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</si>
  <si>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</si>
  <si>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</si>
  <si>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</si>
  <si>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</si>
  <si>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</si>
  <si>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</si>
  <si>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</si>
  <si>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</si>
  <si>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</si>
  <si>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</si>
  <si>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</si>
  <si>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</si>
  <si>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</si>
  <si>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</si>
  <si>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</si>
  <si>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</si>
  <si>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</si>
  <si>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</si>
  <si>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</si>
  <si>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</si>
  <si>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</si>
  <si>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</si>
  <si>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</si>
  <si>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</si>
  <si>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</si>
  <si>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</si>
  <si>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</si>
  <si>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</si>
  <si>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</si>
  <si>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</si>
  <si>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</si>
  <si>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</si>
  <si>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</si>
  <si>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</si>
  <si>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</si>
  <si>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</si>
  <si>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</si>
  <si>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</si>
  <si>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</si>
  <si>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</si>
  <si>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</si>
  <si>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</si>
  <si>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</si>
  <si>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</si>
  <si>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</si>
  <si>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</si>
  <si>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</si>
  <si>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</si>
  <si>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</si>
  <si>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</si>
  <si>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</si>
  <si>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</si>
  <si>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</si>
  <si>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</si>
  <si>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</si>
  <si>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</si>
  <si>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</si>
  <si>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</si>
  <si>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</si>
  <si>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</si>
  <si>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</si>
  <si>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</si>
  <si>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</si>
  <si>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</si>
  <si>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</si>
  <si>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</si>
  <si>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</si>
  <si>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</si>
  <si>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</si>
  <si>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</si>
  <si>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</si>
  <si>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</si>
  <si>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</si>
  <si>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</si>
  <si>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</si>
  <si>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</si>
  <si>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</si>
  <si>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</si>
  <si>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</si>
  <si>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</si>
  <si>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</si>
  <si>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</si>
  <si>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</si>
  <si>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</si>
  <si>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</si>
  <si>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</si>
  <si>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</si>
  <si>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</si>
  <si>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</si>
  <si>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</si>
  <si>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</si>
  <si>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</si>
  <si>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</si>
  <si>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</si>
  <si>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</si>
  <si>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</si>
  <si>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</si>
  <si>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</si>
  <si>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</si>
  <si>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</si>
  <si>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</si>
  <si>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</si>
  <si>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</si>
  <si>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</si>
  <si>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</si>
  <si>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</si>
  <si>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</si>
  <si>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</si>
  <si>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</si>
  <si>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</si>
  <si>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</si>
  <si>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</si>
  <si>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</si>
  <si>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</si>
  <si>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</si>
  <si>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</si>
  <si>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</si>
  <si>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</si>
  <si>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</si>
  <si>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</si>
  <si>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</si>
  <si>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</si>
  <si>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</si>
  <si>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</si>
  <si>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</si>
  <si>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</si>
  <si>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</si>
  <si>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</si>
  <si>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</si>
  <si>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</si>
  <si>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</si>
  <si>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</si>
  <si>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</si>
  <si>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</si>
  <si>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</si>
  <si>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</si>
  <si>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</si>
  <si>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</si>
  <si>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</si>
  <si>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</si>
  <si>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</si>
  <si>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</si>
  <si>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</si>
  <si>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</si>
  <si>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</si>
  <si>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</si>
  <si>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</si>
  <si>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</si>
  <si>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</si>
  <si>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</si>
  <si>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</si>
  <si>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</si>
  <si>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</si>
  <si>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</si>
  <si>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</si>
  <si>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</si>
  <si>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</si>
  <si>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</si>
  <si>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</si>
  <si>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</si>
  <si>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</si>
  <si>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</si>
  <si>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</si>
  <si>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</si>
  <si>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</si>
  <si>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</si>
  <si>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</si>
  <si>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</si>
  <si>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</si>
  <si>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</si>
  <si>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</si>
  <si>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</si>
  <si>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</si>
  <si>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</si>
  <si>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</si>
  <si>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</si>
  <si>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</si>
  <si>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</si>
  <si>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</si>
  <si>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</si>
  <si>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</si>
  <si>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</si>
  <si>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</si>
  <si>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</si>
  <si>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</si>
  <si>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</si>
  <si>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</si>
  <si>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</si>
  <si>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</si>
  <si>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</si>
  <si>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</si>
  <si>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</si>
  <si>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</si>
  <si>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</si>
  <si>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</si>
  <si>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</si>
  <si>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</si>
  <si>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</si>
  <si>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</si>
  <si>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</si>
  <si>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</si>
  <si>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</si>
  <si>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</si>
  <si>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</si>
  <si>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</si>
  <si>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</si>
  <si>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</si>
  <si>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</si>
  <si>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</si>
  <si>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</si>
  <si>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</si>
  <si>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</si>
  <si>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</si>
  <si>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</si>
  <si>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</si>
  <si>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</si>
  <si>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</si>
  <si>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</si>
  <si>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</si>
  <si>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</si>
  <si>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</si>
  <si>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</si>
  <si>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</si>
  <si>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</si>
  <si>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</si>
  <si>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</si>
  <si>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</si>
  <si>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</si>
  <si>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</si>
  <si>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</si>
  <si>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</si>
  <si>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</si>
  <si>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</si>
  <si>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</si>
  <si>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</si>
  <si>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</si>
  <si>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</si>
  <si>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</si>
  <si>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</si>
  <si>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</si>
  <si>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</si>
  <si>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</si>
  <si>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</si>
  <si>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</si>
  <si>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</si>
  <si>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</si>
  <si>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</si>
  <si>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</si>
  <si>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</si>
  <si>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</si>
  <si>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</si>
  <si>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</si>
  <si>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</si>
  <si>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</si>
  <si>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</si>
  <si>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</si>
  <si>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</si>
  <si>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</si>
  <si>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</si>
  <si>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</si>
  <si>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</si>
  <si>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</si>
  <si>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</si>
  <si>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</si>
  <si>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</si>
  <si>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</si>
  <si>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</si>
  <si>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</si>
  <si>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</si>
  <si>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</si>
  <si>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</si>
  <si>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</si>
  <si>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</si>
  <si>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</si>
  <si>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</si>
  <si>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</si>
  <si>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</si>
  <si>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</si>
  <si>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</si>
  <si>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</si>
  <si>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</si>
  <si>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</si>
  <si>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</si>
  <si>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</si>
  <si>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</si>
  <si>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</si>
  <si>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</si>
  <si>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</si>
  <si>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</si>
  <si>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</si>
  <si>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</si>
  <si>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</si>
  <si>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</si>
  <si>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</si>
  <si>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</si>
  <si>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</si>
  <si>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</si>
  <si>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</si>
  <si>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</si>
  <si>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</si>
  <si>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</si>
  <si>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</si>
  <si>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</si>
  <si>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</si>
  <si>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</si>
  <si>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</si>
  <si>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</si>
  <si>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</si>
  <si>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</si>
  <si>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</si>
  <si>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</si>
  <si>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</si>
  <si>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</si>
  <si>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</si>
  <si>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</si>
  <si>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</si>
  <si>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</si>
  <si>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</si>
  <si>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</si>
  <si>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</si>
  <si>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</si>
  <si>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</si>
  <si>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</si>
  <si>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</si>
  <si>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</si>
  <si>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</si>
  <si>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</si>
  <si>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</si>
  <si>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</si>
  <si>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</si>
  <si>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</si>
  <si>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</si>
  <si>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</si>
  <si>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</si>
  <si>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</si>
  <si>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</si>
  <si>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</si>
  <si>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</si>
  <si>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</si>
  <si>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</si>
  <si>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</si>
  <si>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</si>
  <si>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</si>
  <si>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</si>
  <si>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</si>
  <si>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</si>
  <si>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</si>
  <si>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</si>
  <si>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</si>
  <si>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</si>
  <si>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</si>
  <si>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</si>
  <si>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</si>
  <si>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</si>
  <si>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</si>
  <si>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</si>
  <si>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</si>
  <si>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</si>
  <si>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</si>
  <si>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</si>
  <si>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</si>
  <si>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</si>
  <si>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</si>
  <si>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</si>
  <si>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</si>
  <si>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</si>
  <si>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</si>
  <si>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</si>
  <si>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</si>
  <si>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</si>
  <si>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</si>
  <si>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</si>
  <si>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</si>
  <si>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</si>
  <si>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</si>
  <si>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</si>
  <si>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</si>
  <si>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</si>
  <si>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</si>
  <si>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</si>
  <si>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</si>
  <si>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</si>
  <si>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</si>
  <si>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</si>
  <si>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</si>
  <si>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</si>
  <si>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</si>
  <si>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</si>
  <si>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</si>
  <si>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</si>
  <si>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</si>
  <si>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</si>
  <si>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</si>
  <si>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</si>
  <si>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</si>
  <si>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</si>
  <si>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</si>
  <si>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</si>
  <si>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</si>
  <si>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</si>
  <si>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</si>
  <si>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</si>
  <si>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</si>
  <si>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</si>
  <si>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</si>
  <si>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</si>
  <si>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</si>
  <si>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</si>
  <si>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</si>
  <si>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</si>
  <si>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</si>
  <si>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</si>
  <si>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</si>
  <si>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</si>
  <si>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</si>
  <si>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</si>
  <si>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</si>
  <si>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</si>
  <si>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</si>
  <si>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</si>
  <si>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</si>
  <si>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</si>
  <si>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</si>
  <si>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</si>
  <si>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</si>
  <si>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</si>
  <si>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</si>
  <si>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</si>
  <si>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</si>
  <si>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</si>
  <si>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</si>
  <si>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</si>
  <si>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</si>
  <si>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</si>
  <si>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</si>
  <si>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</si>
  <si>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</si>
  <si>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</si>
  <si>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</si>
  <si>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</si>
  <si>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</si>
  <si>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</si>
  <si>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</si>
  <si>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</si>
  <si>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</si>
  <si>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</si>
  <si>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</si>
  <si>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</si>
  <si>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</si>
  <si>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</si>
  <si>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</si>
  <si>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</si>
  <si>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</si>
  <si>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</si>
  <si>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</si>
  <si>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</si>
  <si>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</si>
  <si>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</si>
  <si>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</si>
  <si>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</si>
  <si>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</si>
  <si>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</si>
  <si>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</si>
  <si>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</si>
  <si>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</si>
  <si>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</si>
  <si>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</si>
  <si>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</si>
  <si>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</si>
  <si>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</si>
  <si>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</si>
  <si>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</si>
  <si>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</si>
  <si>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</si>
  <si>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</si>
  <si>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</si>
  <si>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</si>
  <si>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</si>
  <si>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</si>
  <si>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</si>
  <si>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</si>
  <si>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</si>
  <si>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</si>
  <si>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</si>
  <si>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</si>
  <si>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</si>
  <si>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</si>
  <si>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</si>
  <si>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</si>
  <si>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</si>
  <si>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</si>
  <si>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</si>
  <si>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</si>
  <si>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</si>
  <si>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</si>
  <si>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</si>
  <si>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</si>
  <si>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</si>
  <si>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</si>
  <si>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</si>
  <si>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</si>
  <si>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</si>
  <si>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</si>
  <si>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</si>
  <si>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</si>
  <si>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</si>
  <si>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</si>
  <si>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</si>
  <si>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</si>
  <si>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</si>
  <si>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</si>
  <si>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</si>
  <si>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</si>
  <si>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</si>
  <si>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</si>
  <si>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</si>
  <si>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</si>
  <si>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</si>
  <si>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</si>
  <si>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</si>
  <si>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</si>
  <si>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</si>
  <si>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</si>
  <si>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</si>
  <si>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</si>
  <si>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</si>
  <si>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</si>
  <si>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</si>
  <si>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</si>
  <si>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</si>
  <si>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</si>
  <si>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</si>
  <si>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</si>
  <si>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</si>
  <si>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</si>
  <si>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</si>
  <si>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</si>
  <si>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</si>
  <si>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</si>
  <si>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</si>
  <si>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</si>
  <si>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</si>
  <si>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</si>
  <si>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</si>
  <si>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</si>
  <si>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</si>
  <si>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</si>
  <si>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</si>
  <si>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</si>
  <si>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</si>
  <si>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</si>
  <si>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</si>
  <si>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</si>
  <si>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</si>
  <si>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</si>
  <si>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</si>
  <si>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</si>
  <si>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</si>
  <si>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</si>
  <si>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</si>
  <si>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</si>
  <si>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</si>
  <si>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</si>
  <si>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</si>
  <si>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</si>
  <si>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</si>
  <si>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</si>
  <si>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</si>
  <si>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</si>
  <si>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</si>
  <si>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</si>
  <si>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</si>
  <si>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</si>
  <si>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</si>
  <si>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</si>
  <si>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</si>
  <si>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</si>
  <si>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</si>
  <si>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</si>
  <si>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</si>
  <si>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</si>
  <si>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</si>
  <si>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</si>
  <si>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</si>
  <si>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</si>
  <si>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</si>
  <si>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</si>
  <si>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</si>
  <si>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</si>
  <si>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</si>
  <si>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</si>
  <si>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</si>
  <si>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</si>
  <si>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</si>
  <si>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</si>
  <si>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</si>
  <si>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</si>
  <si>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</si>
  <si>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</si>
  <si>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</si>
  <si>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</si>
  <si>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</si>
  <si>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</si>
  <si>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</si>
  <si>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</si>
  <si>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</si>
  <si>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</si>
  <si>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</si>
  <si>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</si>
  <si>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</si>
  <si>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</si>
  <si>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</si>
  <si>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</si>
  <si>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</si>
  <si>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</si>
  <si>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</si>
  <si>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</si>
  <si>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</si>
  <si>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</si>
  <si>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</si>
  <si>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</si>
  <si>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</si>
  <si>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</si>
  <si>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</si>
  <si>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</si>
  <si>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</si>
  <si>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</si>
  <si>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</si>
  <si>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</si>
  <si>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</si>
  <si>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</si>
  <si>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</si>
  <si>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</si>
  <si>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</si>
  <si>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</si>
  <si>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</si>
  <si>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</si>
  <si>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</si>
  <si>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</si>
  <si>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</si>
  <si>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</si>
  <si>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</si>
  <si>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</si>
  <si>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</si>
  <si>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</si>
  <si>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</si>
  <si>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</si>
  <si>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</si>
  <si>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</si>
  <si>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</si>
  <si>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</si>
  <si>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</si>
  <si>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</si>
  <si>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</si>
  <si>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</si>
  <si>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</si>
  <si>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</si>
  <si>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</si>
  <si>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</si>
  <si>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</si>
  <si>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</si>
  <si>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</si>
  <si>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</si>
  <si>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</si>
  <si>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</si>
  <si>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</si>
  <si>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</si>
  <si>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</si>
  <si>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</si>
  <si>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</si>
  <si>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</si>
  <si>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</si>
  <si>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</si>
  <si>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</si>
  <si>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</si>
  <si>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</si>
  <si>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</si>
  <si>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</si>
  <si>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</si>
  <si>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</si>
  <si>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</si>
  <si>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</si>
  <si>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</si>
  <si>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</si>
  <si>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</si>
  <si>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</si>
  <si>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</si>
  <si>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</si>
  <si>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</si>
  <si>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</si>
  <si>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</si>
  <si>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</si>
  <si>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</si>
  <si>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</si>
  <si>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</si>
  <si>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</si>
  <si>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</si>
  <si>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</si>
  <si>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</si>
  <si>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</si>
  <si>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</si>
  <si>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</si>
  <si>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</si>
  <si>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</si>
  <si>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</si>
  <si>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</si>
  <si>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</si>
  <si>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</si>
  <si>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</si>
  <si>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</si>
  <si>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</si>
  <si>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</si>
  <si>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</si>
  <si>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</si>
  <si>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</si>
  <si>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</si>
  <si>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</si>
  <si>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</si>
  <si>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</si>
  <si>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</si>
  <si>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</si>
  <si>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</si>
  <si>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</si>
  <si>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</si>
  <si>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</si>
  <si>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</si>
  <si>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</si>
  <si>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</si>
  <si>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</si>
  <si>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</si>
  <si>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</si>
  <si>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</si>
  <si>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</si>
  <si>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</si>
  <si>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</si>
  <si>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</si>
  <si>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</si>
  <si>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</si>
  <si>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</si>
  <si>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</si>
  <si>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</si>
  <si>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</si>
  <si>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</si>
  <si>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</si>
  <si>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</si>
  <si>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</si>
  <si>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</si>
  <si>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</si>
  <si>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</si>
  <si>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</si>
  <si>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</si>
  <si>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</si>
  <si>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</si>
  <si>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</si>
  <si>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</si>
  <si>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</si>
  <si>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</si>
  <si>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</si>
  <si>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</si>
  <si>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</si>
  <si>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</si>
  <si>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</si>
  <si>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</si>
  <si>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</si>
  <si>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</si>
  <si>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</si>
  <si>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</si>
  <si>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</si>
  <si>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</si>
  <si>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</si>
  <si>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</si>
  <si>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</si>
  <si>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</si>
  <si>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</si>
  <si>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</si>
  <si>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</si>
  <si>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</si>
  <si>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</si>
  <si>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</si>
  <si>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</si>
  <si>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</si>
  <si>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</si>
  <si>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</si>
  <si>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</si>
  <si>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</si>
  <si>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</si>
  <si>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</si>
  <si>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</si>
  <si>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</si>
  <si>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</si>
  <si>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</si>
  <si>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</si>
  <si>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</si>
  <si>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</si>
  <si>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</si>
  <si>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</si>
  <si>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</si>
  <si>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</si>
  <si>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</si>
  <si>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</si>
  <si>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</si>
  <si>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</si>
  <si>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</si>
  <si>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</si>
  <si>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</si>
  <si>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</si>
  <si>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</si>
  <si>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</si>
  <si>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</si>
  <si>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</si>
  <si>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</si>
  <si>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</si>
  <si>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</si>
  <si>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</si>
  <si>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</si>
  <si>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</si>
  <si>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</si>
  <si>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</si>
  <si>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</si>
  <si>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</si>
  <si>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</si>
  <si>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</si>
  <si>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</si>
  <si>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</si>
  <si>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</si>
  <si>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</si>
  <si>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</si>
  <si>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</si>
  <si>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</si>
  <si>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</si>
  <si>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</si>
  <si>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</si>
  <si>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</si>
  <si>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</si>
  <si>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</si>
  <si>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</si>
  <si>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</si>
  <si>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</si>
  <si>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</si>
  <si>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</si>
  <si>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</si>
  <si>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</si>
  <si>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</si>
  <si>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</si>
  <si>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</si>
  <si>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</si>
  <si>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</si>
  <si>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</si>
  <si>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</si>
  <si>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</si>
  <si>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</si>
  <si>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</si>
  <si>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</si>
  <si>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</si>
  <si>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</si>
  <si>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</si>
  <si>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</si>
  <si>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</si>
  <si>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</si>
  <si>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</si>
  <si>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</si>
  <si>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</si>
  <si>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</si>
  <si>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</si>
  <si>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</si>
  <si>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</si>
  <si>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</si>
  <si>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</si>
  <si>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</si>
  <si>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</si>
  <si>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</si>
  <si>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</si>
  <si>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</si>
  <si>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</si>
  <si>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</si>
  <si>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</si>
  <si>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</si>
  <si>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</si>
  <si>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</si>
  <si>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</si>
  <si>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</si>
  <si>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</si>
  <si>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</si>
  <si>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</si>
  <si>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</si>
  <si>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</si>
  <si>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</si>
  <si>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</si>
  <si>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</si>
  <si>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</si>
  <si>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</si>
  <si>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</si>
  <si>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</si>
  <si>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</si>
  <si>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</si>
  <si>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</si>
  <si>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</si>
  <si>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</si>
  <si>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</si>
  <si>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</si>
  <si>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</si>
  <si>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</si>
  <si>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</si>
  <si>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</si>
  <si>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</si>
  <si>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</si>
  <si>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</si>
  <si>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</si>
  <si>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</si>
  <si>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</si>
  <si>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</si>
  <si>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</si>
  <si>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</si>
  <si>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</si>
  <si>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</si>
  <si>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</si>
  <si>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</si>
  <si>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</si>
  <si>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</si>
  <si>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</si>
  <si>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</si>
  <si>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</si>
  <si>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</si>
  <si>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</si>
  <si>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</si>
  <si>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</si>
  <si>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</si>
  <si>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</si>
  <si>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</si>
  <si>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</si>
  <si>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</si>
  <si>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</si>
  <si>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</si>
  <si>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</si>
  <si>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</si>
  <si>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</si>
  <si>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</si>
  <si>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</si>
  <si>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</si>
  <si>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</si>
  <si>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</si>
  <si>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</si>
  <si>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</si>
  <si>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</si>
  <si>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</si>
  <si>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</si>
  <si>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</si>
  <si>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</si>
  <si>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</si>
  <si>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</si>
  <si>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</si>
  <si>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</si>
  <si>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</si>
  <si>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</si>
  <si>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</si>
  <si>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</si>
  <si>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</si>
  <si>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</si>
  <si>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</si>
  <si>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</si>
  <si>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</si>
  <si>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</si>
  <si>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</si>
  <si>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</si>
  <si>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</si>
  <si>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</si>
  <si>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</si>
  <si>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</si>
  <si>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</si>
  <si>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</si>
  <si>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</si>
  <si>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</si>
  <si>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</si>
  <si>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</si>
  <si>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</si>
  <si>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</si>
  <si>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</si>
  <si>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</si>
  <si>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</si>
  <si>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</si>
  <si>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</si>
  <si>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</si>
  <si>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</si>
  <si>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</si>
  <si>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</si>
  <si>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</si>
  <si>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</si>
  <si>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</si>
  <si>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</si>
  <si>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</si>
  <si>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</si>
  <si>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</si>
  <si>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</si>
  <si>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</si>
  <si>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</si>
  <si>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</si>
  <si>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</si>
  <si>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</si>
  <si>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</si>
  <si>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</si>
  <si>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</si>
  <si>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</si>
  <si>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</si>
  <si>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</si>
  <si>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</si>
  <si>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</si>
  <si>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</si>
  <si>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</si>
  <si>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</si>
  <si>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</si>
  <si>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</si>
  <si>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</si>
  <si>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</si>
  <si>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</si>
  <si>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</si>
  <si>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</si>
  <si>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</si>
  <si>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</si>
  <si>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</si>
  <si>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</si>
  <si>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</si>
  <si>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</si>
  <si>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</si>
  <si>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</si>
  <si>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</si>
  <si>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</si>
  <si>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</si>
  <si>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</si>
  <si>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</si>
  <si>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</si>
  <si>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</si>
  <si>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</si>
  <si>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</si>
  <si>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</si>
  <si>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</si>
  <si>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</si>
  <si>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</si>
  <si>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</si>
  <si>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</si>
  <si>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</si>
  <si>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</si>
  <si>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</si>
  <si>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</si>
  <si>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</si>
  <si>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</si>
  <si>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</si>
  <si>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</si>
  <si>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</si>
  <si>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</si>
  <si>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</si>
  <si>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</si>
  <si>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</si>
  <si>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</si>
  <si>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</si>
  <si>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</si>
  <si>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</si>
  <si>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</si>
  <si>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</si>
  <si>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</si>
  <si>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</si>
  <si>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</si>
  <si>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</si>
  <si>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</si>
  <si>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</si>
  <si>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</si>
  <si>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</si>
  <si>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</si>
  <si>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</si>
  <si>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</si>
  <si>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</si>
  <si>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</si>
  <si>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</si>
  <si>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</si>
  <si>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</si>
  <si>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</si>
  <si>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</si>
  <si>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</si>
  <si>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</si>
  <si>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</si>
  <si>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</si>
  <si>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</si>
  <si>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</si>
  <si>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</si>
  <si>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</si>
  <si>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</si>
  <si>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</si>
  <si>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</si>
  <si>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</si>
  <si>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</si>
  <si>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</si>
  <si>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</si>
  <si>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</si>
  <si>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</si>
  <si>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</si>
  <si>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</si>
  <si>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</si>
  <si>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</si>
  <si>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</si>
  <si>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</si>
  <si>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</si>
  <si>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</si>
  <si>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</si>
  <si>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</si>
  <si>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</si>
  <si>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</si>
  <si>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</si>
  <si>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</si>
  <si>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</si>
  <si>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</si>
  <si>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</si>
  <si>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</si>
  <si>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</si>
  <si>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</si>
  <si>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</si>
  <si>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</si>
  <si>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</si>
  <si>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</si>
  <si>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</si>
  <si>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</si>
  <si>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</si>
  <si>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</si>
  <si>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</si>
  <si>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</si>
  <si>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</si>
  <si>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</si>
  <si>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</si>
  <si>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</si>
  <si>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</si>
  <si>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</si>
  <si>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</si>
  <si>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</si>
  <si>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</si>
  <si>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</si>
  <si>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</si>
  <si>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</si>
  <si>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</si>
  <si>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</si>
  <si>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</si>
  <si>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</si>
  <si>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</si>
  <si>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</si>
  <si>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</si>
  <si>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</si>
  <si>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</si>
  <si>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</si>
  <si>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</si>
  <si>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</si>
  <si>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</si>
  <si>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</si>
  <si>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</si>
  <si>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</si>
  <si>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</si>
  <si>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</si>
  <si>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</si>
  <si>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</si>
  <si>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</si>
  <si>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</si>
  <si>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</si>
  <si>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</si>
  <si>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</si>
  <si>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</si>
  <si>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</si>
  <si>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</si>
  <si>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</si>
  <si>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</si>
  <si>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</si>
  <si>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</si>
  <si>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</si>
  <si>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</si>
  <si>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</si>
  <si>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</si>
  <si>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</si>
  <si>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</si>
  <si>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</si>
  <si>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</si>
  <si>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</si>
  <si>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</si>
  <si>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</si>
  <si>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</si>
  <si>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</si>
  <si>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</si>
  <si>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</si>
  <si>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</si>
  <si>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</si>
  <si>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</si>
  <si>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</si>
  <si>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</si>
  <si>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</si>
  <si>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</si>
  <si>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</si>
  <si>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</si>
  <si>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</si>
  <si>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</si>
  <si>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</si>
  <si>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</si>
  <si>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</si>
  <si>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</si>
  <si>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</si>
  <si>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</si>
  <si>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</si>
  <si>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</si>
  <si>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</si>
  <si>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</si>
  <si>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</si>
  <si>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</si>
  <si>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</si>
  <si>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</si>
  <si>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</si>
  <si>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</si>
  <si>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</si>
  <si>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</si>
  <si>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</si>
  <si>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</si>
  <si>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</si>
  <si>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</si>
  <si>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</si>
  <si>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</si>
  <si>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</si>
  <si>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</si>
  <si>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</si>
  <si>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</si>
  <si>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</si>
  <si>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</si>
  <si>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</si>
  <si>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</si>
  <si>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</si>
  <si>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</si>
  <si>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</si>
  <si>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</si>
  <si>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</si>
  <si>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</si>
  <si>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</si>
  <si>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</si>
  <si>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</si>
  <si>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</si>
  <si>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</si>
  <si>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</si>
  <si>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</si>
  <si>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</si>
  <si>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</si>
  <si>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</si>
  <si>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</si>
  <si>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</si>
  <si>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</si>
  <si>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</si>
  <si>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</si>
  <si>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</si>
  <si>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</si>
  <si>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</si>
  <si>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</si>
  <si>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</si>
  <si>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</si>
  <si>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</si>
  <si>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</si>
  <si>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</si>
  <si>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</si>
  <si>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</si>
  <si>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</si>
  <si>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</si>
  <si>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</si>
  <si>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</si>
  <si>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</si>
  <si>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</si>
  <si>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</si>
  <si>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</si>
  <si>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</si>
  <si>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</si>
  <si>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</si>
  <si>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</si>
  <si>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</si>
  <si>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</si>
  <si>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</si>
  <si>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</si>
  <si>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</si>
  <si>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</si>
  <si>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</si>
  <si>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</si>
  <si>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</si>
  <si>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</si>
  <si>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</si>
  <si>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</si>
  <si>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</si>
  <si>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</si>
  <si>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</si>
  <si>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</si>
  <si>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</si>
  <si>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</si>
  <si>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</si>
  <si>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</si>
  <si>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</si>
  <si>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</si>
  <si>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</si>
  <si>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</si>
  <si>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</si>
  <si>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</si>
  <si>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</si>
  <si>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</si>
  <si>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</si>
  <si>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</si>
  <si>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</si>
  <si>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</si>
  <si>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</si>
  <si>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</si>
  <si>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</si>
  <si>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</si>
  <si>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</si>
  <si>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</si>
  <si>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</si>
  <si>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</si>
  <si>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</si>
  <si>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</si>
  <si>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</si>
  <si>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</si>
  <si>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</si>
  <si>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</si>
  <si>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</si>
  <si>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</si>
  <si>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</si>
  <si>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</si>
  <si>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</si>
  <si>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</si>
  <si>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</si>
  <si>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</si>
  <si>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</si>
  <si>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</si>
  <si>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</si>
  <si>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</si>
  <si>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</si>
  <si>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</si>
  <si>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</si>
  <si>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</si>
  <si>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</si>
  <si>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</si>
  <si>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</si>
  <si>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</si>
  <si>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</si>
  <si>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</si>
  <si>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</si>
  <si>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</si>
  <si>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</si>
  <si>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</si>
  <si>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</si>
  <si>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</si>
  <si>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</si>
  <si>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</si>
  <si>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</si>
  <si>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</si>
  <si>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</si>
  <si>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</si>
  <si>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</si>
  <si>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</si>
  <si>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</si>
  <si>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</si>
  <si>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</si>
  <si>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</si>
  <si>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</si>
  <si>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</si>
  <si>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</si>
  <si>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</si>
  <si>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</si>
  <si>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</si>
  <si>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</si>
  <si>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</si>
  <si>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</si>
  <si>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</si>
  <si>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</si>
  <si>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</si>
  <si>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</si>
  <si>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</si>
  <si>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</si>
  <si>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</si>
  <si>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</si>
  <si>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</si>
  <si>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</si>
  <si>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</si>
  <si>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</si>
  <si>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</si>
  <si>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</si>
  <si>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</si>
  <si>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</si>
  <si>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</si>
  <si>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</si>
  <si>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</si>
  <si>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</si>
  <si>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</si>
  <si>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</si>
  <si>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</si>
  <si>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</si>
  <si>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</si>
  <si>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</si>
  <si>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</si>
  <si>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</si>
  <si>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</si>
  <si>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</si>
  <si>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</si>
  <si>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</si>
  <si>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</si>
  <si>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</si>
  <si>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</si>
  <si>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</si>
  <si>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</si>
  <si>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</si>
  <si>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</si>
  <si>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</si>
  <si>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</si>
  <si>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</si>
  <si>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</si>
  <si>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</si>
  <si>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</si>
  <si>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</si>
  <si>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</si>
  <si>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</si>
  <si>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</si>
  <si>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</si>
  <si>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</si>
  <si>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</si>
  <si>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</si>
  <si>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</si>
  <si>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</si>
  <si>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</si>
  <si>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</si>
  <si>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</si>
  <si>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</si>
  <si>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</si>
  <si>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</si>
  <si>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</si>
  <si>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</si>
  <si>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</si>
  <si>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</si>
  <si>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</si>
  <si>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</si>
  <si>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</si>
  <si>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</si>
  <si>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</si>
  <si>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</si>
  <si>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</si>
  <si>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</si>
  <si>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</si>
  <si>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</si>
  <si>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</si>
  <si>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</si>
  <si>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</si>
  <si>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</si>
  <si>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</si>
  <si>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</si>
  <si>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</si>
  <si>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</si>
  <si>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</si>
  <si>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</si>
  <si>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</si>
  <si>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</si>
  <si>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</si>
  <si>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</si>
  <si>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</si>
  <si>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</si>
  <si>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</si>
  <si>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</si>
  <si>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</si>
  <si>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</si>
  <si>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</si>
  <si>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</si>
  <si>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</si>
  <si>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</si>
  <si>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</si>
  <si>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</si>
  <si>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</si>
  <si>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</si>
  <si>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</si>
  <si>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</si>
  <si>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</si>
  <si>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</si>
  <si>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</si>
  <si>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</si>
  <si>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</si>
  <si>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</si>
  <si>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</si>
  <si>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</si>
  <si>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</si>
  <si>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</si>
  <si>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</si>
  <si>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</si>
  <si>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</si>
  <si>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</si>
  <si>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</si>
  <si>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</si>
  <si>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</si>
  <si>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</si>
  <si>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</si>
  <si>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</si>
  <si>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</si>
  <si>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</si>
  <si>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</si>
  <si>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</si>
  <si>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</si>
  <si>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</si>
  <si>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</si>
  <si>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</si>
  <si>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</si>
  <si>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</si>
  <si>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</si>
  <si>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</si>
  <si>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</si>
  <si>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</si>
  <si>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</si>
  <si>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</si>
  <si>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</si>
  <si>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</si>
  <si>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</si>
  <si>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</si>
  <si>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</si>
  <si>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</si>
  <si>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</si>
  <si>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</si>
  <si>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</si>
  <si>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</si>
  <si>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</si>
  <si>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</si>
  <si>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</si>
  <si>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</si>
  <si>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</si>
  <si>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</si>
  <si>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</si>
  <si>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</si>
  <si>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</si>
  <si>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</si>
  <si>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</si>
  <si>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</si>
  <si>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</si>
  <si>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</si>
  <si>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</si>
  <si>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</si>
  <si>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</si>
  <si>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</si>
  <si>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</si>
  <si>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</si>
  <si>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</si>
  <si>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</si>
  <si>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</si>
  <si>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</si>
  <si>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</si>
  <si>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</si>
  <si>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</si>
  <si>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</si>
  <si>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</si>
  <si>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</si>
  <si>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</si>
  <si>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</si>
  <si>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</si>
  <si>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</si>
  <si>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</si>
  <si>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</si>
  <si>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</si>
  <si>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</si>
  <si>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</si>
  <si>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</si>
  <si>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</si>
  <si>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</si>
  <si>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</si>
  <si>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</si>
  <si>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</si>
  <si>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</si>
  <si>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</si>
  <si>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</si>
  <si>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</si>
  <si>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</si>
  <si>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</si>
  <si>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</si>
  <si>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</si>
  <si>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</si>
  <si>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</si>
  <si>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</si>
  <si>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</si>
  <si>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</si>
  <si>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</si>
  <si>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</si>
  <si>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</si>
  <si>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</si>
  <si>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</si>
  <si>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</si>
  <si>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</si>
  <si>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</si>
  <si>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</si>
  <si>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</si>
  <si>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</si>
  <si>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</si>
  <si>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</si>
  <si>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</si>
  <si>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</si>
  <si>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</si>
  <si>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</si>
  <si>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</si>
  <si>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</si>
  <si>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</si>
  <si>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</si>
  <si>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</si>
  <si>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</si>
  <si>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</si>
  <si>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</si>
  <si>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</si>
  <si>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</si>
  <si>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</si>
  <si>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</si>
  <si>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</si>
  <si>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</si>
  <si>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</si>
  <si>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</si>
  <si>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</si>
  <si>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</si>
  <si>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</si>
  <si>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</si>
  <si>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</si>
  <si>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</si>
  <si>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</si>
  <si>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</si>
  <si>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</si>
  <si>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</si>
  <si>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</si>
  <si>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</si>
  <si>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</si>
  <si>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</si>
  <si>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</si>
  <si>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</si>
  <si>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</si>
  <si>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</si>
  <si>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</si>
  <si>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</si>
  <si>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</si>
  <si>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</si>
  <si>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</si>
  <si>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</si>
  <si>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</si>
  <si>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</si>
  <si>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</si>
  <si>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</si>
  <si>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</si>
  <si>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</si>
  <si>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</si>
  <si>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</si>
  <si>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</si>
  <si>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</si>
  <si>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</si>
  <si>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</si>
  <si>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</si>
  <si>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</si>
  <si>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</si>
  <si>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</si>
  <si>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</si>
  <si>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</si>
  <si>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</si>
  <si>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</si>
  <si>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</si>
  <si>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</si>
  <si>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</si>
  <si>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</si>
  <si>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</si>
  <si>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</si>
  <si>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</si>
  <si>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</si>
  <si>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</si>
  <si>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</si>
  <si>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</si>
  <si>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</si>
  <si>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</si>
  <si>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</si>
  <si>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</si>
  <si>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</si>
  <si>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</si>
  <si>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</si>
  <si>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</si>
  <si>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</si>
  <si>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</si>
  <si>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</si>
  <si>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</si>
  <si>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</si>
  <si>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</si>
  <si>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</si>
  <si>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</si>
  <si>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</si>
  <si>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</si>
  <si>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</si>
  <si>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</si>
  <si>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</si>
  <si>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</si>
  <si>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</si>
  <si>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</si>
  <si>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</si>
  <si>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</si>
  <si>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</si>
  <si>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</si>
  <si>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</si>
  <si>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</si>
  <si>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</si>
  <si>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</si>
  <si>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</si>
  <si>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</si>
  <si>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</si>
  <si>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</si>
  <si>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</si>
  <si>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</si>
  <si>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</si>
  <si>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</si>
  <si>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</si>
  <si>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</si>
  <si>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</si>
  <si>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</si>
  <si>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</si>
  <si>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</si>
  <si>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</si>
  <si>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</si>
  <si>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</si>
  <si>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</si>
  <si>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</si>
  <si>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</si>
  <si>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</si>
  <si>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</si>
  <si>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</si>
  <si>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</si>
  <si>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</si>
  <si>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</si>
  <si>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</si>
  <si>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</si>
  <si>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</si>
  <si>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</si>
  <si>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</si>
  <si>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</si>
  <si>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</si>
  <si>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</si>
  <si>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</si>
  <si>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</si>
  <si>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</si>
  <si>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</si>
  <si>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</si>
  <si>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</si>
  <si>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</si>
  <si>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</si>
  <si>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</si>
  <si>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</si>
  <si>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</si>
  <si>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</si>
  <si>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</si>
  <si>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</si>
  <si>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</si>
  <si>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</si>
  <si>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</si>
  <si>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</si>
  <si>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</si>
  <si>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</si>
  <si>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</si>
  <si>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</si>
  <si>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</si>
  <si>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</si>
  <si>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</si>
  <si>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</si>
  <si>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</si>
  <si>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</si>
  <si>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</si>
  <si>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</si>
  <si>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</si>
  <si>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</si>
  <si>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</si>
  <si>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</si>
  <si>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</si>
  <si>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</si>
  <si>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</si>
  <si>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</si>
  <si>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</si>
  <si>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</si>
  <si>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</si>
  <si>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</si>
  <si>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</si>
  <si>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</si>
  <si>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</si>
  <si>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</si>
  <si>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</si>
  <si>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</si>
  <si>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</si>
  <si>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</si>
  <si>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</si>
  <si>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</si>
  <si>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</si>
  <si>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</si>
  <si>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</si>
  <si>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</si>
  <si>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</si>
  <si>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</si>
  <si>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</si>
  <si>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</si>
  <si>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</si>
  <si>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</si>
  <si>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</si>
  <si>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</si>
  <si>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</si>
  <si>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</si>
  <si>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</si>
  <si>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</si>
  <si>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</si>
  <si>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</si>
  <si>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</si>
  <si>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</si>
  <si>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</si>
  <si>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</si>
  <si>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</si>
  <si>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</si>
  <si>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</si>
  <si>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</si>
  <si>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</si>
  <si>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</si>
  <si>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</si>
  <si>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</si>
  <si>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</si>
  <si>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</si>
  <si>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</si>
  <si>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</si>
  <si>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</si>
  <si>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</si>
  <si>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</si>
  <si>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</si>
  <si>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</si>
  <si>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</si>
  <si>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</si>
  <si>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</si>
  <si>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</si>
  <si>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</si>
  <si>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</si>
  <si>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</si>
  <si>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</si>
  <si>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</si>
  <si>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</si>
  <si>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</si>
  <si>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</si>
  <si>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</si>
  <si>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</si>
  <si>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</si>
  <si>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</si>
  <si>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</si>
  <si>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</si>
  <si>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</si>
  <si>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</si>
  <si>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</si>
  <si>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</si>
  <si>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</si>
  <si>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</si>
  <si>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</si>
  <si>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</si>
  <si>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</si>
  <si>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</si>
  <si>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</si>
  <si>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</si>
  <si>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</si>
  <si>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</si>
  <si>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</si>
  <si>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</si>
  <si>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</si>
  <si>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</si>
  <si>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</si>
  <si>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</si>
  <si>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</si>
  <si>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</si>
  <si>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</si>
  <si>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</si>
  <si>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</si>
  <si>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</si>
  <si>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</si>
  <si>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</si>
  <si>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</si>
  <si>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</si>
  <si>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</si>
  <si>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</si>
  <si>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</si>
  <si>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</si>
  <si>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</si>
  <si>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</si>
  <si>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</si>
  <si>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</si>
  <si>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</si>
  <si>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</si>
  <si>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</si>
  <si>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</si>
  <si>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</si>
  <si>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</si>
  <si>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</si>
  <si>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</si>
  <si>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</si>
  <si>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</si>
  <si>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</si>
  <si>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</si>
  <si>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</si>
  <si>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</si>
  <si>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</si>
  <si>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</si>
  <si>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</si>
  <si>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</si>
  <si>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</si>
  <si>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</si>
  <si>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</si>
  <si>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</si>
  <si>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</si>
  <si>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</si>
  <si>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</si>
  <si>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</si>
  <si>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</si>
  <si>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</si>
  <si>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</si>
  <si>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</si>
  <si>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</si>
  <si>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</si>
  <si>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</si>
  <si>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</si>
  <si>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</si>
  <si>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</si>
  <si>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</si>
  <si>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</si>
  <si>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</si>
  <si>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</si>
  <si>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</si>
  <si>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</si>
  <si>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</si>
  <si>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</si>
  <si>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</si>
  <si>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</si>
  <si>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</si>
  <si>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</si>
  <si>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</si>
  <si>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</si>
  <si>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</si>
  <si>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</si>
  <si>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</si>
  <si>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</si>
  <si>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</si>
  <si>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</si>
  <si>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</si>
  <si>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</si>
  <si>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</si>
  <si>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</si>
  <si>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</si>
  <si>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</si>
  <si>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</si>
  <si>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</si>
  <si>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</si>
  <si>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</si>
  <si>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</si>
  <si>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</si>
  <si>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</si>
  <si>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</si>
  <si>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</si>
  <si>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</si>
  <si>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</si>
  <si>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</si>
  <si>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</si>
  <si>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</si>
  <si>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</si>
  <si>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</si>
  <si>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</si>
  <si>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</si>
  <si>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</si>
  <si>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</si>
  <si>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</si>
  <si>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</si>
  <si>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</si>
  <si>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</si>
  <si>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</si>
  <si>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</si>
  <si>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</si>
  <si>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</si>
  <si>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</si>
  <si>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</si>
  <si>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</si>
  <si>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</si>
  <si>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</si>
  <si>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</si>
  <si>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</si>
  <si>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</si>
  <si>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</si>
  <si>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</si>
  <si>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</si>
  <si>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</si>
  <si>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</si>
  <si>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</si>
  <si>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</si>
  <si>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</si>
  <si>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</si>
  <si>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</si>
  <si>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</si>
  <si>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</si>
  <si>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</si>
  <si>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</si>
  <si>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</si>
  <si>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</si>
  <si>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</si>
  <si>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</si>
  <si>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</si>
  <si>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</si>
  <si>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</si>
  <si>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</si>
  <si>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</si>
  <si>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</si>
  <si>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</si>
  <si>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</si>
  <si>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</si>
  <si>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</si>
  <si>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</si>
  <si>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</si>
  <si>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</si>
  <si>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</si>
  <si>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</si>
  <si>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</si>
  <si>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</si>
  <si>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</si>
  <si>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</si>
  <si>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</si>
  <si>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</si>
  <si>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</si>
  <si>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</si>
  <si>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</si>
  <si>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</si>
  <si>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</si>
  <si>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</si>
  <si>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</si>
  <si>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</si>
  <si>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</si>
  <si>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</si>
  <si>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</si>
  <si>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</si>
  <si>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</si>
  <si>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</si>
  <si>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</si>
  <si>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</si>
  <si>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</si>
  <si>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</si>
  <si>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</si>
  <si>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</si>
  <si>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</si>
  <si>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</si>
  <si>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</si>
  <si>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</si>
  <si>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</si>
  <si>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</si>
  <si>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</si>
  <si>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</si>
  <si>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</si>
  <si>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</si>
  <si>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</si>
  <si>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</si>
  <si>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</si>
  <si>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</si>
  <si>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</si>
  <si>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</si>
  <si>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</si>
  <si>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</si>
  <si>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</si>
  <si>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</si>
  <si>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</si>
  <si>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</si>
  <si>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</si>
  <si>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</si>
  <si>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</si>
  <si>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</si>
  <si>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</si>
  <si>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</si>
  <si>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</si>
  <si>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</si>
  <si>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</si>
  <si>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</si>
  <si>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</si>
  <si>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</si>
  <si>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</si>
  <si>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</si>
  <si>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</si>
  <si>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</si>
  <si>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</si>
  <si>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</si>
  <si>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</si>
  <si>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</si>
  <si>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</si>
  <si>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</si>
  <si>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</si>
  <si>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</si>
  <si>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</si>
  <si>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</si>
  <si>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</si>
  <si>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</si>
  <si>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</si>
  <si>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</si>
  <si>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</si>
  <si>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</si>
  <si>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</si>
  <si>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</si>
  <si>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</si>
  <si>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</si>
  <si>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</si>
  <si>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</si>
  <si>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</si>
  <si>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</si>
  <si>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</si>
  <si>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</si>
  <si>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</si>
  <si>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</si>
  <si>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</si>
  <si>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</si>
  <si>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</si>
  <si>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</si>
  <si>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</si>
  <si>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</si>
  <si>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</si>
  <si>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</si>
  <si>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</si>
  <si>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</si>
  <si>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</si>
  <si>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</si>
  <si>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</si>
  <si>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</si>
  <si>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</si>
  <si>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</si>
  <si>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</si>
  <si>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</si>
  <si>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</si>
  <si>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</si>
  <si>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</si>
  <si>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</si>
  <si>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</si>
  <si>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</si>
  <si>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</si>
  <si>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</si>
  <si>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</si>
  <si>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</si>
  <si>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</si>
  <si>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</si>
  <si>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</si>
  <si>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</si>
  <si>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</si>
  <si>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</si>
  <si>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</si>
  <si>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</si>
  <si>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</si>
  <si>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</si>
  <si>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</si>
  <si>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</si>
  <si>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</si>
  <si>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</si>
  <si>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</si>
  <si>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</si>
  <si>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</si>
  <si>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</si>
  <si>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</si>
  <si>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</si>
  <si>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</si>
  <si>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</si>
  <si>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</si>
  <si>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</si>
  <si>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</si>
  <si>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</si>
  <si>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</si>
  <si>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</si>
  <si>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</si>
  <si>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</si>
  <si>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</si>
  <si>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</si>
  <si>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</si>
  <si>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</si>
  <si>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</si>
  <si>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</si>
  <si>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</si>
  <si>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</si>
  <si>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</si>
  <si>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</si>
  <si>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</si>
  <si>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</si>
  <si>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</si>
  <si>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</si>
  <si>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</si>
  <si>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</si>
  <si>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</si>
  <si>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</si>
  <si>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</si>
  <si>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</si>
  <si>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</si>
  <si>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</si>
  <si>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</si>
  <si>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</si>
  <si>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</si>
  <si>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</si>
  <si>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</si>
  <si>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</si>
  <si>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</si>
  <si>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</si>
  <si>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</si>
  <si>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</si>
  <si>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</si>
  <si>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</si>
  <si>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</si>
  <si>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</si>
  <si>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</si>
  <si>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</si>
  <si>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</si>
  <si>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</si>
  <si>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</si>
  <si>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</si>
  <si>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</si>
  <si>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</si>
  <si>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</si>
  <si>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</si>
  <si>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</si>
  <si>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</si>
  <si>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</si>
  <si>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</si>
  <si>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</si>
  <si>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</si>
  <si>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</si>
  <si>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</si>
  <si>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</si>
  <si>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</si>
  <si>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</si>
  <si>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</si>
  <si>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</si>
  <si>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</si>
  <si>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</si>
  <si>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</si>
  <si>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</si>
  <si>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</si>
  <si>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</si>
  <si>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</si>
  <si>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</si>
  <si>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</si>
  <si>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</si>
  <si>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</si>
  <si>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</si>
  <si>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</si>
  <si>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</si>
  <si>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</si>
  <si>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</si>
  <si>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</si>
  <si>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</si>
  <si>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</si>
  <si>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</si>
  <si>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</si>
  <si>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</si>
  <si>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</si>
  <si>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</si>
  <si>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</si>
  <si>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</si>
  <si>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</si>
  <si>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</si>
  <si>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</si>
  <si>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</si>
  <si>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</si>
  <si>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</si>
  <si>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</si>
  <si>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</si>
  <si>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</si>
  <si>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</si>
  <si>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</si>
  <si>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</si>
  <si>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</si>
  <si>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</si>
  <si>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</si>
  <si>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</si>
  <si>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</si>
  <si>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</si>
  <si>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</si>
  <si>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</si>
  <si>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</si>
  <si>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</si>
  <si>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</si>
  <si>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</si>
  <si>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</si>
  <si>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</si>
  <si>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</si>
  <si>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</si>
  <si>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</si>
  <si>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</si>
  <si>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</si>
  <si>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</si>
  <si>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</si>
  <si>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</si>
  <si>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</si>
  <si>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</si>
  <si>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</si>
  <si>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</si>
  <si>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</si>
  <si>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</si>
  <si>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</si>
  <si>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</si>
  <si>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</si>
  <si>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</si>
  <si>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</si>
  <si>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</si>
  <si>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</si>
  <si>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</si>
  <si>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</si>
  <si>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</si>
  <si>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</si>
  <si>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</si>
  <si>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</si>
  <si>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</si>
  <si>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</si>
  <si>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</si>
  <si>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</si>
  <si>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</si>
  <si>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</si>
  <si>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</si>
  <si>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</si>
  <si>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</si>
  <si>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</si>
  <si>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</si>
  <si>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</si>
  <si>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</si>
  <si>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</si>
  <si>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</si>
  <si>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</si>
  <si>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</si>
  <si>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</si>
  <si>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</si>
  <si>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</si>
  <si>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</si>
  <si>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</si>
  <si>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</si>
  <si>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</si>
  <si>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</si>
  <si>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</si>
  <si>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</si>
  <si>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</si>
  <si>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</si>
  <si>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</si>
  <si>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</si>
  <si>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</si>
  <si>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</si>
  <si>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</si>
  <si>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</si>
  <si>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</si>
  <si>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</si>
  <si>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</si>
  <si>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</si>
  <si>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</si>
  <si>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</si>
  <si>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</si>
  <si>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</si>
  <si>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</si>
  <si>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</si>
  <si>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</si>
  <si>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</si>
  <si>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</si>
  <si>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</si>
  <si>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</si>
  <si>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</si>
  <si>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</si>
  <si>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</si>
  <si>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</si>
  <si>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</si>
  <si>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</si>
  <si>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</si>
  <si>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</si>
  <si>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</si>
  <si>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</si>
  <si>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</si>
  <si>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</si>
  <si>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</si>
  <si>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</si>
  <si>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</si>
  <si>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</si>
  <si>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</si>
  <si>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</si>
  <si>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</si>
  <si>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</si>
  <si>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</si>
  <si>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</si>
  <si>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</si>
  <si>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</si>
  <si>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</si>
  <si>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</si>
  <si>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</si>
  <si>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</si>
  <si>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</si>
  <si>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</si>
  <si>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</si>
  <si>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</si>
  <si>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</si>
  <si>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</si>
  <si>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</si>
  <si>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</si>
  <si>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</si>
  <si>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</si>
  <si>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</si>
  <si>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</si>
  <si>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</si>
  <si>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</si>
  <si>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</si>
  <si>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</si>
  <si>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</si>
  <si>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</si>
  <si>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</si>
  <si>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</si>
  <si>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</si>
  <si>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</si>
  <si>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</si>
  <si>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</si>
  <si>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</si>
  <si>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</si>
  <si>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</si>
  <si>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</si>
  <si>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</si>
  <si>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</si>
  <si>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</si>
  <si>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</si>
  <si>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</si>
  <si>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</si>
  <si>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</si>
  <si>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</si>
  <si>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</si>
  <si>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</si>
  <si>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</si>
  <si>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</si>
  <si>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</si>
  <si>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</si>
  <si>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</si>
  <si>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</si>
  <si>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</si>
  <si>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</si>
  <si>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</si>
  <si>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</si>
  <si>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</si>
  <si>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</si>
  <si>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</si>
  <si>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</si>
  <si>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</si>
  <si>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</si>
  <si>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</si>
  <si>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</si>
  <si>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</si>
  <si>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</si>
  <si>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</si>
  <si>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</si>
  <si>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</si>
  <si>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</si>
  <si>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</si>
  <si>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</si>
  <si>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</si>
  <si>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</si>
  <si>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</si>
  <si>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</si>
  <si>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</si>
  <si>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</si>
  <si>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</si>
  <si>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</si>
  <si>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</si>
  <si>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</si>
  <si>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</si>
  <si>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</si>
  <si>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</si>
  <si>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</si>
  <si>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</si>
  <si>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</si>
  <si>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</si>
  <si>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</si>
  <si>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</si>
  <si>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</si>
  <si>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</si>
  <si>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</si>
  <si>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</si>
  <si>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</si>
  <si>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</si>
  <si>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</si>
  <si>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</si>
  <si>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</si>
  <si>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</si>
  <si>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</si>
  <si>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</si>
  <si>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</si>
  <si>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</si>
  <si>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</si>
  <si>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</si>
  <si>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</si>
  <si>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</si>
  <si>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</si>
  <si>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</si>
  <si>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</si>
  <si>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</si>
  <si>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</si>
  <si>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</si>
  <si>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</si>
  <si>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</si>
  <si>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</si>
  <si>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</si>
  <si>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</si>
  <si>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</si>
  <si>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</si>
  <si>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</si>
  <si>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</si>
  <si>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</si>
  <si>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</si>
  <si>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</si>
  <si>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</si>
  <si>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</si>
  <si>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</si>
  <si>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</si>
  <si>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</si>
  <si>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</si>
  <si>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</si>
  <si>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</si>
  <si>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</si>
  <si>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</si>
  <si>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</si>
  <si>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</si>
  <si>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</si>
  <si>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</si>
  <si>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</si>
  <si>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</si>
  <si>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</si>
  <si>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</si>
  <si>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</si>
  <si>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</si>
  <si>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</si>
  <si>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</si>
  <si>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</si>
  <si>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</si>
  <si>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</si>
  <si>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</si>
  <si>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</si>
  <si>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</si>
  <si>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</si>
  <si>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</si>
  <si>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</si>
  <si>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</si>
  <si>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</si>
  <si>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</si>
  <si>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</si>
  <si>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</si>
  <si>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</si>
  <si>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</si>
  <si>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</si>
  <si>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</si>
  <si>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</si>
  <si>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</si>
  <si>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</si>
  <si>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</si>
  <si>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</si>
  <si>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</si>
  <si>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</si>
  <si>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</si>
  <si>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</si>
  <si>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</si>
  <si>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</si>
  <si>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</si>
  <si>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</si>
  <si>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</si>
  <si>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</si>
  <si>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</si>
  <si>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</si>
  <si>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</si>
  <si>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</si>
  <si>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</si>
  <si>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</si>
  <si>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</si>
  <si>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</si>
  <si>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</si>
  <si>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</si>
  <si>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</si>
  <si>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</si>
  <si>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</si>
  <si>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</si>
  <si>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</si>
  <si>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</si>
  <si>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</si>
  <si>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</si>
  <si>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</si>
  <si>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</si>
  <si>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</si>
  <si>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</si>
  <si>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</si>
  <si>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</si>
  <si>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</si>
  <si>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</si>
  <si>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</si>
  <si>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</si>
  <si>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</si>
  <si>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</si>
  <si>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</si>
  <si>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</si>
  <si>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</si>
  <si>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</si>
  <si>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</si>
  <si>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</si>
  <si>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</si>
  <si>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</si>
  <si>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</si>
  <si>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</si>
  <si>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</si>
  <si>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</si>
  <si>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</si>
  <si>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</si>
  <si>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</si>
  <si>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</si>
  <si>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</si>
  <si>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</si>
  <si>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</si>
  <si>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</si>
  <si>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</si>
  <si>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</si>
  <si>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</si>
  <si>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</si>
  <si>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</si>
  <si>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</si>
  <si>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</si>
  <si>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</si>
  <si>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</si>
  <si>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</si>
  <si>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</si>
  <si>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</si>
  <si>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</si>
  <si>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</si>
  <si>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</si>
  <si>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</si>
  <si>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</si>
  <si>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</si>
  <si>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</si>
  <si>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</si>
  <si>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</si>
  <si>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</si>
  <si>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</si>
  <si>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</si>
  <si>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</si>
  <si>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</si>
  <si>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</si>
  <si>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</si>
  <si>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</si>
  <si>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</si>
  <si>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</si>
  <si>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</si>
  <si>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</si>
  <si>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</si>
  <si>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</si>
  <si>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</si>
  <si>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</si>
  <si>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</si>
  <si>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</si>
  <si>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</si>
  <si>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</si>
  <si>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</si>
  <si>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</si>
  <si>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</si>
  <si>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</si>
  <si>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</si>
  <si>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</si>
  <si>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</si>
  <si>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</si>
  <si>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</si>
  <si>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</si>
  <si>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</si>
  <si>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</si>
  <si>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</si>
  <si>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</si>
  <si>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</si>
  <si>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</si>
  <si>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</si>
  <si>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</si>
  <si>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</si>
  <si>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</si>
  <si>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</si>
  <si>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</si>
  <si>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</si>
  <si>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</si>
  <si>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</si>
  <si>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</si>
  <si>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</si>
  <si>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</si>
  <si>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</si>
  <si>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</si>
  <si>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</si>
  <si>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</si>
  <si>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</si>
  <si>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</si>
  <si>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</si>
  <si>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</si>
  <si>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</si>
  <si>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</si>
  <si>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</si>
  <si>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</si>
  <si>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</si>
  <si>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</si>
  <si>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</si>
  <si>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</si>
  <si>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</si>
  <si>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</si>
  <si>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</si>
  <si>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</si>
  <si>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</si>
  <si>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</si>
  <si>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</si>
  <si>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</si>
  <si>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</si>
  <si>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</si>
  <si>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</si>
  <si>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</si>
  <si>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</si>
  <si>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</si>
  <si>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</si>
  <si>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</si>
  <si>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</si>
  <si>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</si>
  <si>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</si>
  <si>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</si>
  <si>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</si>
  <si>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</si>
  <si>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</si>
  <si>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</si>
  <si>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</si>
  <si>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</si>
  <si>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</si>
  <si>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</si>
  <si>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</si>
  <si>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</si>
  <si>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</si>
  <si>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</si>
  <si>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</si>
  <si>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</si>
  <si>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</si>
  <si>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</si>
  <si>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</si>
  <si>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</si>
  <si>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</si>
  <si>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</si>
  <si>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</si>
  <si>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</si>
  <si>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</si>
  <si>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</si>
  <si>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</si>
  <si>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</si>
  <si>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</si>
  <si>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</si>
  <si>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</si>
  <si>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</si>
  <si>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</si>
  <si>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</si>
  <si>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</si>
  <si>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</si>
  <si>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</si>
  <si>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</si>
  <si>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</si>
  <si>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</si>
  <si>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</si>
  <si>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</si>
  <si>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</si>
  <si>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</si>
  <si>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</si>
  <si>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</si>
  <si>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</si>
  <si>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</si>
  <si>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</si>
  <si>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</si>
  <si>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</si>
  <si>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</si>
  <si>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</si>
  <si>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</si>
  <si>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</si>
  <si>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</si>
  <si>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</si>
  <si>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</si>
  <si>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</si>
  <si>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</si>
  <si>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</si>
  <si>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</si>
  <si>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</si>
  <si>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</si>
  <si>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</si>
  <si>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</si>
  <si>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</si>
  <si>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</si>
  <si>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</si>
  <si>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</si>
  <si>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</si>
  <si>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</si>
  <si>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</si>
  <si>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</si>
  <si>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</si>
  <si>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</si>
  <si>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</si>
  <si>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</si>
  <si>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</si>
  <si>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</si>
  <si>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</si>
  <si>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</si>
  <si>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</si>
  <si>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</si>
  <si>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</si>
  <si>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</si>
  <si>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</si>
  <si>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</si>
  <si>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</si>
  <si>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</si>
  <si>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</si>
  <si>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</si>
  <si>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</si>
  <si>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</si>
  <si>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</si>
  <si>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</si>
  <si>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</si>
  <si>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</si>
  <si>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</si>
  <si>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</si>
  <si>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</si>
  <si>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</si>
  <si>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</si>
  <si>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</si>
  <si>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</si>
  <si>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</si>
  <si>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</si>
  <si>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</si>
  <si>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</si>
  <si>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</si>
  <si>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</si>
  <si>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</si>
  <si>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</si>
  <si>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</si>
  <si>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</si>
  <si>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</si>
  <si>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</si>
  <si>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</si>
  <si>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</si>
  <si>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</si>
  <si>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</si>
  <si>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</si>
  <si>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</si>
  <si>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</si>
  <si>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</si>
  <si>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</si>
  <si>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</si>
  <si>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</si>
  <si>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</si>
  <si>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</si>
  <si>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</si>
  <si>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</si>
  <si>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</si>
  <si>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</si>
  <si>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</si>
  <si>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</si>
  <si>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</si>
  <si>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</si>
  <si>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</si>
  <si>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</si>
  <si>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</si>
  <si>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</si>
  <si>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</si>
  <si>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</si>
  <si>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</si>
  <si>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</si>
  <si>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</si>
  <si>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</si>
  <si>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</si>
  <si>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</si>
  <si>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</si>
  <si>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</si>
  <si>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</si>
  <si>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</si>
  <si>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</si>
  <si>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</si>
  <si>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</si>
  <si>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</si>
  <si>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</si>
  <si>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</si>
  <si>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</si>
  <si>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</si>
  <si>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</si>
  <si>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</si>
  <si>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</si>
  <si>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</si>
  <si>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</si>
  <si>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</si>
  <si>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</si>
  <si>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</si>
  <si>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</si>
  <si>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</si>
  <si>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</si>
  <si>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</si>
  <si>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</si>
  <si>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</si>
  <si>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</si>
  <si>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</si>
  <si>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</si>
  <si>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</si>
  <si>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</si>
  <si>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</si>
  <si>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</si>
  <si>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</si>
  <si>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</si>
  <si>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</si>
  <si>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</si>
  <si>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</si>
  <si>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</si>
  <si>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</si>
  <si>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</si>
  <si>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</si>
  <si>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</si>
  <si>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</si>
  <si>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</si>
  <si>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</si>
  <si>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</si>
  <si>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</si>
  <si>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</si>
  <si>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</si>
  <si>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</si>
  <si>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</si>
  <si>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</si>
  <si>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</si>
  <si>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</si>
  <si>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</si>
  <si>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</si>
  <si>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</si>
  <si>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</si>
  <si>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</si>
  <si>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</si>
  <si>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</si>
  <si>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</si>
  <si>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</si>
  <si>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</si>
  <si>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</si>
  <si>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</si>
  <si>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</si>
  <si>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</si>
  <si>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</si>
  <si>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</si>
  <si>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</si>
  <si>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</si>
  <si>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</si>
  <si>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</si>
  <si>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</si>
  <si>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</si>
  <si>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</si>
  <si>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</si>
  <si>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</si>
  <si>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</si>
  <si>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</si>
  <si>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</si>
  <si>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</si>
  <si>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</si>
  <si>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</si>
  <si>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</si>
  <si>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</si>
  <si>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</si>
  <si>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</si>
  <si>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</si>
  <si>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</si>
  <si>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</si>
  <si>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</si>
  <si>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</si>
  <si>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</si>
  <si>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</si>
  <si>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</si>
  <si>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</si>
  <si>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</si>
  <si>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</si>
  <si>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</si>
  <si>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</si>
  <si>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</si>
  <si>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</si>
  <si>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</si>
  <si>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</si>
  <si>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</si>
  <si>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</si>
  <si>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</si>
  <si>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</si>
  <si>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</si>
  <si>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</si>
  <si>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</si>
  <si>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</si>
  <si>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</si>
  <si>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</si>
  <si>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</si>
  <si>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</si>
  <si>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</si>
  <si>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</si>
  <si>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</si>
  <si>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</si>
  <si>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</si>
  <si>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</si>
  <si>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</si>
  <si>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</si>
  <si>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</si>
  <si>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</si>
  <si>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</si>
  <si>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</si>
  <si>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</si>
  <si>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</si>
  <si>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</si>
  <si>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</si>
  <si>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</si>
  <si>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</si>
  <si>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</si>
  <si>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</si>
  <si>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</si>
  <si>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</si>
  <si>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</si>
  <si>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</si>
  <si>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</si>
  <si>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</si>
  <si>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</si>
  <si>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</si>
  <si>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</si>
  <si>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</si>
  <si>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</si>
  <si>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</si>
  <si>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</si>
  <si>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</si>
  <si>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</si>
  <si>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</si>
  <si>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</si>
  <si>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</si>
  <si>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</si>
  <si>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</si>
  <si>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</si>
  <si>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</si>
  <si>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</si>
  <si>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</si>
  <si>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</si>
  <si>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</si>
  <si>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</si>
  <si>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</si>
  <si>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</si>
  <si>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</si>
  <si>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</si>
  <si>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</si>
  <si>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</si>
  <si>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</si>
  <si>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</si>
  <si>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</si>
  <si>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</si>
  <si>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</si>
  <si>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</si>
  <si>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</si>
  <si>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</si>
  <si>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</si>
  <si>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</si>
  <si>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</si>
  <si>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</si>
  <si>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</si>
  <si>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</si>
  <si>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</si>
  <si>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</si>
  <si>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</si>
  <si>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</si>
  <si>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</si>
  <si>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</si>
  <si>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</si>
  <si>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</si>
  <si>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</si>
  <si>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</si>
  <si>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</si>
  <si>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</si>
  <si>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</si>
  <si>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</si>
  <si>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</si>
  <si>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</si>
  <si>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</si>
  <si>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</si>
  <si>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</si>
  <si>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</si>
  <si>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</si>
  <si>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</si>
  <si>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</si>
  <si>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</si>
  <si>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</si>
  <si>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</si>
  <si>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</si>
  <si>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</si>
  <si>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</si>
  <si>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</si>
  <si>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</si>
  <si>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</si>
  <si>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</si>
  <si>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</si>
  <si>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</si>
  <si>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</si>
  <si>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</si>
  <si>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</si>
  <si>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</si>
  <si>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</si>
  <si>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</si>
  <si>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</si>
  <si>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</si>
  <si>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</si>
  <si>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</si>
  <si>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</si>
  <si>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</si>
  <si>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</si>
  <si>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</si>
  <si>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</si>
  <si>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</si>
  <si>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</si>
  <si>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</si>
  <si>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</si>
  <si>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</si>
  <si>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</si>
  <si>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</si>
  <si>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</si>
  <si>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</si>
  <si>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</si>
  <si>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</si>
  <si>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</si>
  <si>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</si>
  <si>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</si>
  <si>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</si>
  <si>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</si>
  <si>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</si>
  <si>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</si>
  <si>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</si>
  <si>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</si>
  <si>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</si>
  <si>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</si>
  <si>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</si>
  <si>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</si>
  <si>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</si>
  <si>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</si>
  <si>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</si>
  <si>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</si>
  <si>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</si>
  <si>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</si>
  <si>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</si>
  <si>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</si>
  <si>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</si>
  <si>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</si>
  <si>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</si>
  <si>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</si>
  <si>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</si>
  <si>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</si>
  <si>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</si>
  <si>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</si>
  <si>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</si>
  <si>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</si>
  <si>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</si>
  <si>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</si>
  <si>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</si>
  <si>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</si>
  <si>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</si>
  <si>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</si>
  <si>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</si>
  <si>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</si>
  <si>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</si>
  <si>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</si>
  <si>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</si>
  <si>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</si>
  <si>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</si>
  <si>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</si>
  <si>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</si>
  <si>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</si>
  <si>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</si>
  <si>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</si>
  <si>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</si>
  <si>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</si>
  <si>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</si>
  <si>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</si>
  <si>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</si>
  <si>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</si>
  <si>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</si>
  <si>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</si>
  <si>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</si>
  <si>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</si>
  <si>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</si>
  <si>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</si>
  <si>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</si>
  <si>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</si>
  <si>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</si>
  <si>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</si>
  <si>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</si>
  <si>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</si>
  <si>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</si>
  <si>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</si>
  <si>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</si>
  <si>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</si>
  <si>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</si>
  <si>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</si>
  <si>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</si>
  <si>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</si>
  <si>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</si>
  <si>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</si>
  <si>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</si>
  <si>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</si>
  <si>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</si>
  <si>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</si>
  <si>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</si>
  <si>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</si>
  <si>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</si>
  <si>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</si>
  <si>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</si>
  <si>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</si>
  <si>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</si>
  <si>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</si>
  <si>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</si>
  <si>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</si>
  <si>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</si>
  <si>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</si>
  <si>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</si>
  <si>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</si>
  <si>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</si>
  <si>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</si>
  <si>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</si>
  <si>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</si>
  <si>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</si>
  <si>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</si>
  <si>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</si>
  <si>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</si>
  <si>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</si>
  <si>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</si>
  <si>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</si>
  <si>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</si>
  <si>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</si>
  <si>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</si>
  <si>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</si>
  <si>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</si>
  <si>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</si>
  <si>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</si>
  <si>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</si>
  <si>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</si>
  <si>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</si>
  <si>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</si>
  <si>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</si>
  <si>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</si>
  <si>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</si>
  <si>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</si>
  <si>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</si>
  <si>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</si>
  <si>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</si>
  <si>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</si>
  <si>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</si>
  <si>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</si>
  <si>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</si>
  <si>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</si>
  <si>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</si>
  <si>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</si>
  <si>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</si>
  <si>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</si>
  <si>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</si>
  <si>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</si>
  <si>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</si>
  <si>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</si>
  <si>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</si>
  <si>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</si>
  <si>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</si>
  <si>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</si>
  <si>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</si>
  <si>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</si>
  <si>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</si>
  <si>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</si>
  <si>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</si>
  <si>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</si>
  <si>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</si>
  <si>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</si>
  <si>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</si>
  <si>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</si>
  <si>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</si>
  <si>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</si>
  <si>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</si>
  <si>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</si>
  <si>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</si>
  <si>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</si>
  <si>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</si>
  <si>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</si>
  <si>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</si>
  <si>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</si>
  <si>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</si>
  <si>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</si>
  <si>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</si>
  <si>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</si>
  <si>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</si>
  <si>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</si>
  <si>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</si>
  <si>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</si>
  <si>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</si>
  <si>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</si>
  <si>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</si>
  <si>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</si>
  <si>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</si>
  <si>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</si>
  <si>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</si>
  <si>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</si>
  <si>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</si>
  <si>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</si>
  <si>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</si>
  <si>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</si>
  <si>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</si>
  <si>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</si>
  <si>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</si>
  <si>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</si>
  <si>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</si>
  <si>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</si>
  <si>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</si>
  <si>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</si>
  <si>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</si>
  <si>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</si>
  <si>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</si>
  <si>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</si>
  <si>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</si>
  <si>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</si>
  <si>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</si>
  <si>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</si>
  <si>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</si>
  <si>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</si>
  <si>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</si>
  <si>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</si>
  <si>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</si>
  <si>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</si>
  <si>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</si>
  <si>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</si>
  <si>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</si>
  <si>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</si>
  <si>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</si>
  <si>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</si>
  <si>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</si>
  <si>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</si>
  <si>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</si>
  <si>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</si>
  <si>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</si>
  <si>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</si>
  <si>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</si>
  <si>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</si>
  <si>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</si>
  <si>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</si>
  <si>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</si>
  <si>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</si>
  <si>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</si>
  <si>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</si>
  <si>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</si>
  <si>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</si>
  <si>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</si>
  <si>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</si>
  <si>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</si>
  <si>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</si>
  <si>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</si>
  <si>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</si>
  <si>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</si>
  <si>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</si>
  <si>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</si>
  <si>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</si>
  <si>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</si>
  <si>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</si>
  <si>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</si>
  <si>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</si>
  <si>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</si>
  <si>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</si>
  <si>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</si>
  <si>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</si>
  <si>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</si>
  <si>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</si>
  <si>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</si>
  <si>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</si>
  <si>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</si>
  <si>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</si>
  <si>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</si>
  <si>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</si>
  <si>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</si>
  <si>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</si>
  <si>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</si>
  <si>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</si>
  <si>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</si>
  <si>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</si>
  <si>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</si>
  <si>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</si>
  <si>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</si>
  <si>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</si>
  <si>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</si>
  <si>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</si>
  <si>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</si>
  <si>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</si>
  <si>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</si>
  <si>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</si>
  <si>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</si>
  <si>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</si>
  <si>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</si>
  <si>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</si>
  <si>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</si>
  <si>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</si>
  <si>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</si>
  <si>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</si>
  <si>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</si>
  <si>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</si>
  <si>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</si>
  <si>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</si>
  <si>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</si>
  <si>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</si>
  <si>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</si>
  <si>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</si>
  <si>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</si>
  <si>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</si>
  <si>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</si>
  <si>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</si>
  <si>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</si>
  <si>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</si>
  <si>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</si>
  <si>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</si>
  <si>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</si>
  <si>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</si>
  <si>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</si>
  <si>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</si>
  <si>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</si>
  <si>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</si>
  <si>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</si>
  <si>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</si>
  <si>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</si>
  <si>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</si>
  <si>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</si>
  <si>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</si>
  <si>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</si>
  <si>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</si>
  <si>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</si>
  <si>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</si>
  <si>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</si>
  <si>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</si>
  <si>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</si>
  <si>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</si>
  <si>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</si>
  <si>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</si>
  <si>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</si>
  <si>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</si>
  <si>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</si>
  <si>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</si>
  <si>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</si>
  <si>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</si>
  <si>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</si>
  <si>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</si>
  <si>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</si>
  <si>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</si>
  <si>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</si>
  <si>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</si>
  <si>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</si>
  <si>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</si>
  <si>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</si>
  <si>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</si>
  <si>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</si>
  <si>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</si>
  <si>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</si>
  <si>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</si>
  <si>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</si>
  <si>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</si>
  <si>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</si>
  <si>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</si>
  <si>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</si>
  <si>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</si>
  <si>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</si>
  <si>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</si>
  <si>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</si>
  <si>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</si>
  <si>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</si>
  <si>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</si>
  <si>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</si>
  <si>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</si>
  <si>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</si>
  <si>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</si>
  <si>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</si>
  <si>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</si>
  <si>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</si>
  <si>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</si>
  <si>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</si>
  <si>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</si>
  <si>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</si>
  <si>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</si>
  <si>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</si>
  <si>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</si>
  <si>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</si>
  <si>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</si>
  <si>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</si>
  <si>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</si>
  <si>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</si>
  <si>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</si>
  <si>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</si>
  <si>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</si>
  <si>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</si>
  <si>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</si>
  <si>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</si>
  <si>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</si>
  <si>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</si>
  <si>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</si>
  <si>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</si>
  <si>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</si>
  <si>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</si>
  <si>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</si>
  <si>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</si>
  <si>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</si>
  <si>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</si>
  <si>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</si>
  <si>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</si>
  <si>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</si>
  <si>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</si>
  <si>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</si>
  <si>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</si>
  <si>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</si>
  <si>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</si>
  <si>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</si>
  <si>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</si>
  <si>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</si>
  <si>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</si>
  <si>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</si>
  <si>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</si>
  <si>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</si>
  <si>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</si>
  <si>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</si>
  <si>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</si>
  <si>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</si>
  <si>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</si>
  <si>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</si>
  <si>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</si>
  <si>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</si>
  <si>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</si>
  <si>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</si>
  <si>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</si>
  <si>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</si>
  <si>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</si>
  <si>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</si>
  <si>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</si>
  <si>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</si>
  <si>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</si>
  <si>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</si>
  <si>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</si>
  <si>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</si>
  <si>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</si>
  <si>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</si>
  <si>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</si>
  <si>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</si>
  <si>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</si>
  <si>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</si>
  <si>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</si>
  <si>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</si>
  <si>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</si>
  <si>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</si>
  <si>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</si>
  <si>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</si>
  <si>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</si>
  <si>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</si>
  <si>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</si>
  <si>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</si>
  <si>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</si>
  <si>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</si>
  <si>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</si>
  <si>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</si>
  <si>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</si>
  <si>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</si>
  <si>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</si>
  <si>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</si>
  <si>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</si>
  <si>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</si>
  <si>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</si>
  <si>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</si>
  <si>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</si>
  <si>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</si>
  <si>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</si>
  <si>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</si>
  <si>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</si>
  <si>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</si>
  <si>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</si>
  <si>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</si>
  <si>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</si>
  <si>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</si>
  <si>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</si>
  <si>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</si>
  <si>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</si>
  <si>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</si>
  <si>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</si>
  <si>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</si>
  <si>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</si>
  <si>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</si>
  <si>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</si>
  <si>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</si>
  <si>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</si>
  <si>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</si>
  <si>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</si>
  <si>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</si>
  <si>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</si>
  <si>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</si>
  <si>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</si>
  <si>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</si>
  <si>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</si>
  <si>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</si>
  <si>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</si>
  <si>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</si>
  <si>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</si>
  <si>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</si>
  <si>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</si>
  <si>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</si>
  <si>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</si>
  <si>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</si>
  <si>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</si>
  <si>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</si>
  <si>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</si>
  <si>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</si>
  <si>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</si>
  <si>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</si>
  <si>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</si>
  <si>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</si>
  <si>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</si>
  <si>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</si>
  <si>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</si>
  <si>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</si>
  <si>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</si>
  <si>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</si>
  <si>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</si>
  <si>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</si>
  <si>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</si>
  <si>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</si>
  <si>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</si>
  <si>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</si>
  <si>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</si>
  <si>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</si>
  <si>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</si>
  <si>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</si>
  <si>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</si>
  <si>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</si>
  <si>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</si>
  <si>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</si>
  <si>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</si>
  <si>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</si>
  <si>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</si>
  <si>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</si>
  <si>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</si>
  <si>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</si>
  <si>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</si>
  <si>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</si>
  <si>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</si>
  <si>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</si>
  <si>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</si>
  <si>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</si>
  <si>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</si>
  <si>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</si>
  <si>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</si>
  <si>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</si>
  <si>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</si>
  <si>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</si>
  <si>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</si>
  <si>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</si>
  <si>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</si>
  <si>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</si>
  <si>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</si>
  <si>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</si>
  <si>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</si>
  <si>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</si>
  <si>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</si>
  <si>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</si>
  <si>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</si>
  <si>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</si>
  <si>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</si>
  <si>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</si>
  <si>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</si>
  <si>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</si>
  <si>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</si>
  <si>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</si>
  <si>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</si>
  <si>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</si>
  <si>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</si>
  <si>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</si>
  <si>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</si>
  <si>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</si>
  <si>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</si>
  <si>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</si>
  <si>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</si>
  <si>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</si>
  <si>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</si>
  <si>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</si>
  <si>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</si>
  <si>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</si>
  <si>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</si>
  <si>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</si>
  <si>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</si>
  <si>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</si>
  <si>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</si>
  <si>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</si>
  <si>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</si>
  <si>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</si>
  <si>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</si>
  <si>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</si>
  <si>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</si>
  <si>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</si>
  <si>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</si>
  <si>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</si>
  <si>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</si>
  <si>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</si>
  <si>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</si>
  <si>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</si>
  <si>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</si>
  <si>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</si>
  <si>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</si>
  <si>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</si>
  <si>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</si>
  <si>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</si>
  <si>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</si>
  <si>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</si>
  <si>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</si>
  <si>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</si>
  <si>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</si>
  <si>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</si>
  <si>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</si>
  <si>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</si>
  <si>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</si>
  <si>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</si>
  <si>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</si>
  <si>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</si>
  <si>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</si>
  <si>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</si>
  <si>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</si>
  <si>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</si>
  <si>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</si>
  <si>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</si>
  <si>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</si>
  <si>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</si>
  <si>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</si>
  <si>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</si>
  <si>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</si>
  <si>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</si>
  <si>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</si>
  <si>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</si>
  <si>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</si>
  <si>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</si>
  <si>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</si>
  <si>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</si>
  <si>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</si>
  <si>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</si>
  <si>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</si>
  <si>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</si>
  <si>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</si>
  <si>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</si>
  <si>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</si>
  <si>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</si>
  <si>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</si>
  <si>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</si>
  <si>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</si>
  <si>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</si>
  <si>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</si>
  <si>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</si>
  <si>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</si>
  <si>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</si>
  <si>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</si>
  <si>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</si>
  <si>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</si>
  <si>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</si>
  <si>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</si>
  <si>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</si>
  <si>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</si>
  <si>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</si>
  <si>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</si>
  <si>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</si>
  <si>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</si>
  <si>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</si>
  <si>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</si>
  <si>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</si>
  <si>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</si>
  <si>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</si>
  <si>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</si>
  <si>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</si>
  <si>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</si>
  <si>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</si>
  <si>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</si>
  <si>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</si>
  <si>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</si>
  <si>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</si>
  <si>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</si>
  <si>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</si>
  <si>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</si>
  <si>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</si>
  <si>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</si>
  <si>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</si>
  <si>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</si>
  <si>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</si>
  <si>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</si>
  <si>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</si>
  <si>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</si>
  <si>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</si>
  <si>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</si>
  <si>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</si>
  <si>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</si>
  <si>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</si>
  <si>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</si>
  <si>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</si>
  <si>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</si>
  <si>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</si>
  <si>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</si>
  <si>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</si>
  <si>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</si>
  <si>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</si>
  <si>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</si>
  <si>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</si>
  <si>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</si>
  <si>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</si>
  <si>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</si>
  <si>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</si>
  <si>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</si>
  <si>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</si>
  <si>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</si>
  <si>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</si>
  <si>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</si>
  <si>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</si>
  <si>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</si>
  <si>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</si>
  <si>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</si>
  <si>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</si>
  <si>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</si>
  <si>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</si>
  <si>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</si>
  <si>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</si>
  <si>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</si>
  <si>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</si>
  <si>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</si>
  <si>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</si>
  <si>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</si>
  <si>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</si>
  <si>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</si>
  <si>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</si>
  <si>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</si>
  <si>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</si>
  <si>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</si>
  <si>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</si>
  <si>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</si>
  <si>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</si>
  <si>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</si>
  <si>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</si>
  <si>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</si>
  <si>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</si>
  <si>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</si>
  <si>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</si>
  <si>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</si>
  <si>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</si>
  <si>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</si>
  <si>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</si>
  <si>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</si>
  <si>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</si>
  <si>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</si>
  <si>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</si>
  <si>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</si>
  <si>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</si>
  <si>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</si>
  <si>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</si>
  <si>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</si>
  <si>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</si>
  <si>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</si>
  <si>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</si>
  <si>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</si>
  <si>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</si>
  <si>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</si>
  <si>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</si>
  <si>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</si>
  <si>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</si>
  <si>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</si>
  <si>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</si>
  <si>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</si>
  <si>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</si>
  <si>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</si>
  <si>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</si>
  <si>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</si>
  <si>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</si>
  <si>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</si>
  <si>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</si>
  <si>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</si>
  <si>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</si>
  <si>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</si>
  <si>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</si>
  <si>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</si>
  <si>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</si>
  <si>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</si>
  <si>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</si>
  <si>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</si>
  <si>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</si>
  <si>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</si>
  <si>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</si>
  <si>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</si>
  <si>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</si>
  <si>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</si>
  <si>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</si>
  <si>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</si>
  <si>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</si>
  <si>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</si>
  <si>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</si>
  <si>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</si>
  <si>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</si>
  <si>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</si>
  <si>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</si>
  <si>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</si>
  <si>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</si>
  <si>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</si>
  <si>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</si>
  <si>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</si>
  <si>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</si>
  <si>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</si>
  <si>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</si>
  <si>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</si>
  <si>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</si>
  <si>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</si>
  <si>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</si>
  <si>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</si>
  <si>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</si>
  <si>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</si>
  <si>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</si>
  <si>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</si>
  <si>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</si>
  <si>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</si>
  <si>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</si>
  <si>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</si>
  <si>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</si>
  <si>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</si>
  <si>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</si>
  <si>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</si>
  <si>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</si>
  <si>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</si>
  <si>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</si>
  <si>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</si>
  <si>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</si>
  <si>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</si>
  <si>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</si>
  <si>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</si>
  <si>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</si>
  <si>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</si>
  <si>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</si>
  <si>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</si>
  <si>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</si>
  <si>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</si>
  <si>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</si>
  <si>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</si>
  <si>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</si>
  <si>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</si>
  <si>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</si>
  <si>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</si>
  <si>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</si>
  <si>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</si>
  <si>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</si>
  <si>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</si>
  <si>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</si>
  <si>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</si>
  <si>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</si>
  <si>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</si>
  <si>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</si>
  <si>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</si>
  <si>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</si>
  <si>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</si>
  <si>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</si>
  <si>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</si>
  <si>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</si>
  <si>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</si>
  <si>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</si>
  <si>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</si>
  <si>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</si>
  <si>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</si>
  <si>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</si>
  <si>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</si>
  <si>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</si>
  <si>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</si>
  <si>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</si>
  <si>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</si>
  <si>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</si>
  <si>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</si>
  <si>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</si>
  <si>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</si>
  <si>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</si>
  <si>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</si>
  <si>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</si>
  <si>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</si>
  <si>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</si>
  <si>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</si>
  <si>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</si>
  <si>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</si>
  <si>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</si>
  <si>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</si>
  <si>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</si>
  <si>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</si>
  <si>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</si>
  <si>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</si>
  <si>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</si>
  <si>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</si>
  <si>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</si>
  <si>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</si>
  <si>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</si>
  <si>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</si>
  <si>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</si>
  <si>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</si>
  <si>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</si>
  <si>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</si>
  <si>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</si>
  <si>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</si>
  <si>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</si>
  <si>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</si>
  <si>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</si>
  <si>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</si>
  <si>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</si>
  <si>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</si>
  <si>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</si>
  <si>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</si>
  <si>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</si>
  <si>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</si>
  <si>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</si>
  <si>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</si>
  <si>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</si>
  <si>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</si>
  <si>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</si>
  <si>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</si>
  <si>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</si>
  <si>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</si>
  <si>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</si>
  <si>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</si>
  <si>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</si>
  <si>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</si>
  <si>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</si>
  <si>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</si>
  <si>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</si>
  <si>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</si>
  <si>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</si>
  <si>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</si>
  <si>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</si>
  <si>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</si>
  <si>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</si>
  <si>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</si>
  <si>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</si>
  <si>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</si>
  <si>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</si>
  <si>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</si>
  <si>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</si>
  <si>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</si>
  <si>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</si>
  <si>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</si>
  <si>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</si>
  <si>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</si>
  <si>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</si>
  <si>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</si>
  <si>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</si>
  <si>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</si>
  <si>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</si>
  <si>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</si>
  <si>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</si>
  <si>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</si>
  <si>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</si>
  <si>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</si>
  <si>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</si>
  <si>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</si>
  <si>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</si>
  <si>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</si>
  <si>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</si>
  <si>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</si>
  <si>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</si>
  <si>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</si>
  <si>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</si>
  <si>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</si>
  <si>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</si>
  <si>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</si>
  <si>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</si>
  <si>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</si>
  <si>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</si>
  <si>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</si>
  <si>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</si>
  <si>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</si>
  <si>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</si>
  <si>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</si>
  <si>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</si>
  <si>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</si>
  <si>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</si>
  <si>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</si>
  <si>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</si>
  <si>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</si>
  <si>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</si>
  <si>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</si>
  <si>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</si>
  <si>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</si>
  <si>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</si>
  <si>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</si>
  <si>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</si>
  <si>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</si>
  <si>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</si>
  <si>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</si>
  <si>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</si>
  <si>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</si>
  <si>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</si>
  <si>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</si>
  <si>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</si>
  <si>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</si>
  <si>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</si>
  <si>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</si>
  <si>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</si>
  <si>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</si>
  <si>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</si>
  <si>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</si>
  <si>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</si>
  <si>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</si>
  <si>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</si>
  <si>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</si>
  <si>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</si>
  <si>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</si>
  <si>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</si>
  <si>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</si>
  <si>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</si>
  <si>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</si>
  <si>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</si>
  <si>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</si>
  <si>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</si>
  <si>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</si>
  <si>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</si>
  <si>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</si>
  <si>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</si>
  <si>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</si>
  <si>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</si>
  <si>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</si>
  <si>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</si>
  <si>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</si>
  <si>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</si>
  <si>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</si>
  <si>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</si>
  <si>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</si>
  <si>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</si>
  <si>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</si>
  <si>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</si>
  <si>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</si>
  <si>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</si>
  <si>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</si>
  <si>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</si>
  <si>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</si>
  <si>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</si>
  <si>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</si>
  <si>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</si>
  <si>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</si>
  <si>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</si>
  <si>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</si>
  <si>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</si>
  <si>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</si>
  <si>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</si>
  <si>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</si>
  <si>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</si>
  <si>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</si>
  <si>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</si>
  <si>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</si>
  <si>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</si>
  <si>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</si>
  <si>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</si>
  <si>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</si>
  <si>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</si>
  <si>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</si>
  <si>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</si>
  <si>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</si>
  <si>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</si>
  <si>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</si>
  <si>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</si>
  <si>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</si>
  <si>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</si>
  <si>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</si>
  <si>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</si>
  <si>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</si>
  <si>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</si>
  <si>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</si>
  <si>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</si>
  <si>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</si>
  <si>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</si>
  <si>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</si>
  <si>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</si>
  <si>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</si>
  <si>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</si>
  <si>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</si>
  <si>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</si>
  <si>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</si>
  <si>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</si>
  <si>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</si>
  <si>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</si>
  <si>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</si>
  <si>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</si>
  <si>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</si>
  <si>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</si>
  <si>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</si>
  <si>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</si>
  <si>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</si>
  <si>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</si>
  <si>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</si>
  <si>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</si>
  <si>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</si>
  <si>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</si>
  <si>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</si>
  <si>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</si>
  <si>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</si>
  <si>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</si>
  <si>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</si>
  <si>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</si>
  <si>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</si>
  <si>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</si>
  <si>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</si>
  <si>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</si>
  <si>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</si>
  <si>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</si>
  <si>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</si>
  <si>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</si>
  <si>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</si>
  <si>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</si>
  <si>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</si>
  <si>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</si>
  <si>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</si>
  <si>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</si>
  <si>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</si>
  <si>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</si>
  <si>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</si>
  <si>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</si>
  <si>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</si>
  <si>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</si>
  <si>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</si>
  <si>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</si>
  <si>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</si>
  <si>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</si>
  <si>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</si>
  <si>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</si>
  <si>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</si>
  <si>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</si>
  <si>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</si>
  <si>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</si>
  <si>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</si>
  <si>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</si>
  <si>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</si>
  <si>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</si>
  <si>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</si>
  <si>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</si>
  <si>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</si>
  <si>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</si>
  <si>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</si>
  <si>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</si>
  <si>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</si>
  <si>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</si>
  <si>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</si>
  <si>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</si>
  <si>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</si>
  <si>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</si>
  <si>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</si>
  <si>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</si>
  <si>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</si>
  <si>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</si>
  <si>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</si>
  <si>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</si>
  <si>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</si>
  <si>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</si>
  <si>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</si>
  <si>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</si>
  <si>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</si>
  <si>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</si>
  <si>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</si>
  <si>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</si>
  <si>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</si>
  <si>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</si>
  <si>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</si>
  <si>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</si>
  <si>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</si>
  <si>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</si>
  <si>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</si>
  <si>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</si>
  <si>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</si>
  <si>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</si>
  <si>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</si>
  <si>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</si>
  <si>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</si>
  <si>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</si>
  <si>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</si>
  <si>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</si>
  <si>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</si>
  <si>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</si>
  <si>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</si>
  <si>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</si>
  <si>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</si>
  <si>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</si>
  <si>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</si>
  <si>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</si>
  <si>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</si>
  <si>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</si>
  <si>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</si>
  <si>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</si>
  <si>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</si>
  <si>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</si>
  <si>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</si>
  <si>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</si>
  <si>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</si>
  <si>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</si>
  <si>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</si>
  <si>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</si>
  <si>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</si>
  <si>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</si>
  <si>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</si>
  <si>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</si>
  <si>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</si>
  <si>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</si>
  <si>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</si>
  <si>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</si>
  <si>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</si>
  <si>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</si>
  <si>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</si>
  <si>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</si>
  <si>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</si>
  <si>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</si>
  <si>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</si>
  <si>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</si>
  <si>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</si>
  <si>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</si>
  <si>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</si>
  <si>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</si>
  <si>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</si>
  <si>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</si>
  <si>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</si>
  <si>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</si>
  <si>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</si>
  <si>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</si>
  <si>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</si>
  <si>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</si>
  <si>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</si>
  <si>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</si>
  <si>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</si>
  <si>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</si>
  <si>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</si>
  <si>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</si>
  <si>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</si>
  <si>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</si>
  <si>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</si>
  <si>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</si>
  <si>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</si>
  <si>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</si>
  <si>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</si>
  <si>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</si>
  <si>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</si>
  <si>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</si>
  <si>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</si>
  <si>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</si>
  <si>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</si>
  <si>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</si>
  <si>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</si>
  <si>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</si>
  <si>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</si>
  <si>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</si>
  <si>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</si>
  <si>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</si>
  <si>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</si>
  <si>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</si>
  <si>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</si>
  <si>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</si>
  <si>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</si>
  <si>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</si>
  <si>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</si>
  <si>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</si>
  <si>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</si>
  <si>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</si>
  <si>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</si>
  <si>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</si>
  <si>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</si>
  <si>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</si>
  <si>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</si>
  <si>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</si>
  <si>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</si>
  <si>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</si>
  <si>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</si>
  <si>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</si>
  <si>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</si>
  <si>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</si>
  <si>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</si>
  <si>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</si>
  <si>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</si>
  <si>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</si>
  <si>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</si>
  <si>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</si>
  <si>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</si>
  <si>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</si>
  <si>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</si>
  <si>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</si>
  <si>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</si>
  <si>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</si>
  <si>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</si>
  <si>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</si>
  <si>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</si>
  <si>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</si>
  <si>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</si>
  <si>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</si>
  <si>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</si>
  <si>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</si>
  <si>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</si>
  <si>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</si>
  <si>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</si>
  <si>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</si>
  <si>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</si>
  <si>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</si>
  <si>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</si>
  <si>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</si>
  <si>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</si>
  <si>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</si>
  <si>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</si>
  <si>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</si>
  <si>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</si>
  <si>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</si>
  <si>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</si>
  <si>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</si>
  <si>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</si>
  <si>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</si>
  <si>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</si>
  <si>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</si>
  <si>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</si>
  <si>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</si>
  <si>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</si>
  <si>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</si>
  <si>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</si>
  <si>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</si>
  <si>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</si>
  <si>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</si>
  <si>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</si>
  <si>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</si>
  <si>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</si>
  <si>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</si>
  <si>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</si>
  <si>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</si>
  <si>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</si>
  <si>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</si>
  <si>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</si>
  <si>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</si>
  <si>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</si>
  <si>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</si>
  <si>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</si>
  <si>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</si>
  <si>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</si>
  <si>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</si>
  <si>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</si>
  <si>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</si>
  <si>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</si>
  <si>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</si>
  <si>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</si>
  <si>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</si>
  <si>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</si>
  <si>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</si>
  <si>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</si>
  <si>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</si>
  <si>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</si>
  <si>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</si>
  <si>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</si>
  <si>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</si>
  <si>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</si>
  <si>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</si>
  <si>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</si>
  <si>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</si>
  <si>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</si>
  <si>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</si>
  <si>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</si>
  <si>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</si>
  <si>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</si>
  <si>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</si>
  <si>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</si>
  <si>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</si>
  <si>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</si>
  <si>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</si>
  <si>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</si>
  <si>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</si>
  <si>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</si>
  <si>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</si>
  <si>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</si>
  <si>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</si>
  <si>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</si>
  <si>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</si>
  <si>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</si>
  <si>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</si>
  <si>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</si>
  <si>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</si>
  <si>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</si>
  <si>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</si>
  <si>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</si>
  <si>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</si>
  <si>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</si>
  <si>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</si>
  <si>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</si>
  <si>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</si>
  <si>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</si>
  <si>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</si>
  <si>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</si>
  <si>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</si>
  <si>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</si>
  <si>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</si>
  <si>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</si>
  <si>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</si>
  <si>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</si>
  <si>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</si>
  <si>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</si>
  <si>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</si>
  <si>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</si>
  <si>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</si>
  <si>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</si>
  <si>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</si>
  <si>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</si>
  <si>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</si>
  <si>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</si>
  <si>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</si>
  <si>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</si>
  <si>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</si>
  <si>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</si>
  <si>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</si>
  <si>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</si>
  <si>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</si>
  <si>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</si>
  <si>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</si>
  <si>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</si>
  <si>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</si>
  <si>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</si>
  <si>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</si>
  <si>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</si>
  <si>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</si>
  <si>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</si>
  <si>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</si>
  <si>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</si>
  <si>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</si>
  <si>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</si>
  <si>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</si>
  <si>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</si>
  <si>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</si>
  <si>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</si>
  <si>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</si>
  <si>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</si>
  <si>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</si>
  <si>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</si>
  <si>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</si>
  <si>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</si>
  <si>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</si>
  <si>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</si>
  <si>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</si>
  <si>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</si>
  <si>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</si>
  <si>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</si>
  <si>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</si>
  <si>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</si>
  <si>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</si>
  <si>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</si>
  <si>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</si>
  <si>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</si>
  <si>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</si>
  <si>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</si>
  <si>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</si>
  <si>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</si>
  <si>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</si>
  <si>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</si>
  <si>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</si>
  <si>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</si>
  <si>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</si>
  <si>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</si>
  <si>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</si>
  <si>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</si>
  <si>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</si>
  <si>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</si>
  <si>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</si>
  <si>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</si>
  <si>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</si>
  <si>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</si>
  <si>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</si>
  <si>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</si>
  <si>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</si>
  <si>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</si>
  <si>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</si>
  <si>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</si>
  <si>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</si>
  <si>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</si>
  <si>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</si>
  <si>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</si>
  <si>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</si>
  <si>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</si>
  <si>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</si>
  <si>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</si>
  <si>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</si>
  <si>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</si>
  <si>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</si>
  <si>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</si>
  <si>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</si>
  <si>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</si>
  <si>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</si>
  <si>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</si>
  <si>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</si>
  <si>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</si>
  <si>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</si>
  <si>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</si>
  <si>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</si>
  <si>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</si>
  <si>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</si>
  <si>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</si>
  <si>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</si>
  <si>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</si>
  <si>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</si>
  <si>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</si>
  <si>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</si>
  <si>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</si>
  <si>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</si>
  <si>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</si>
  <si>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</si>
  <si>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</si>
  <si>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</si>
  <si>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</si>
  <si>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</si>
  <si>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</si>
  <si>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</si>
  <si>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</si>
  <si>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</si>
  <si>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</si>
  <si>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</si>
  <si>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</si>
  <si>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</si>
  <si>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</si>
  <si>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</si>
  <si>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</si>
  <si>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</si>
  <si>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</si>
  <si>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</si>
  <si>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</si>
  <si>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</si>
  <si>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</si>
  <si>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</si>
  <si>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</si>
  <si>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</si>
  <si>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</si>
  <si>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</si>
  <si>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</si>
  <si>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</si>
  <si>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</si>
  <si>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</si>
  <si>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</si>
  <si>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</si>
  <si>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</si>
  <si>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</si>
  <si>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</si>
  <si>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</si>
  <si>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</si>
  <si>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</si>
  <si>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</si>
  <si>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</si>
  <si>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</si>
  <si>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</si>
  <si>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</si>
  <si>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</si>
  <si>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</si>
  <si>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</si>
  <si>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</si>
  <si>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</si>
  <si>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</si>
  <si>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</si>
  <si>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</si>
  <si>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</si>
  <si>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</si>
  <si>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</si>
  <si>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</si>
  <si>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</si>
  <si>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</si>
  <si>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</si>
  <si>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</si>
  <si>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</si>
  <si>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</si>
  <si>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</si>
  <si>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</si>
  <si>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</si>
  <si>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</si>
  <si>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</si>
  <si>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</si>
  <si>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</si>
  <si>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</si>
  <si>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</si>
  <si>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</si>
  <si>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</si>
  <si>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</si>
  <si>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</si>
  <si>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</si>
  <si>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</si>
  <si>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</si>
  <si>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</si>
  <si>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</si>
  <si>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</si>
  <si>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</si>
  <si>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</si>
  <si>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</si>
  <si>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</si>
  <si>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</si>
  <si>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</si>
  <si>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</si>
  <si>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</si>
  <si>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</si>
  <si>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</si>
  <si>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</si>
  <si>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</si>
  <si>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</si>
  <si>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</si>
  <si>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</si>
  <si>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</si>
  <si>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</si>
  <si>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</si>
  <si>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</si>
  <si>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</si>
  <si>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</si>
  <si>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</si>
  <si>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</si>
  <si>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</si>
  <si>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</si>
  <si>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</si>
  <si>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</si>
  <si>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</si>
  <si>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</si>
  <si>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</si>
  <si>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</si>
  <si>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</si>
  <si>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</si>
  <si>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</si>
  <si>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</si>
  <si>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</si>
  <si>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</si>
  <si>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</si>
  <si>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</si>
  <si>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</si>
  <si>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</si>
  <si>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</si>
  <si>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</si>
  <si>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</si>
  <si>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</si>
  <si>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</si>
  <si>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</si>
  <si>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</si>
  <si>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</si>
  <si>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</si>
  <si>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</si>
  <si>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</si>
  <si>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</si>
  <si>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</si>
  <si>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</si>
  <si>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</si>
  <si>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</si>
  <si>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</si>
  <si>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</si>
  <si>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</si>
  <si>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</si>
  <si>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</si>
  <si>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</si>
  <si>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</si>
  <si>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</si>
  <si>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</si>
  <si>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</si>
  <si>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</si>
  <si>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</si>
  <si>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</si>
  <si>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</si>
  <si>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</si>
  <si>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</si>
  <si>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</si>
  <si>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</si>
  <si>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</si>
  <si>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</si>
  <si>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</si>
  <si>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</si>
  <si>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</si>
  <si>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</si>
  <si>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</si>
  <si>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</si>
  <si>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</si>
  <si>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</si>
  <si>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</si>
  <si>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</si>
  <si>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</si>
  <si>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</si>
  <si>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</si>
  <si>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</si>
  <si>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</si>
  <si>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</si>
  <si>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</si>
  <si>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</si>
  <si>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</si>
  <si>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</si>
  <si>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</si>
  <si>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</si>
  <si>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</si>
  <si>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</si>
  <si>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</si>
  <si>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</si>
  <si>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</si>
  <si>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</si>
  <si>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</si>
  <si>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</si>
  <si>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</si>
  <si>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</si>
  <si>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</si>
  <si>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</si>
  <si>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</si>
  <si>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</si>
  <si>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</si>
  <si>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</si>
  <si>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</si>
  <si>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</si>
  <si>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</si>
  <si>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</si>
  <si>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</si>
  <si>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</si>
  <si>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</si>
  <si>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</si>
  <si>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</si>
  <si>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</si>
  <si>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</si>
  <si>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</si>
  <si>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</si>
  <si>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</si>
  <si>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</si>
  <si>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</si>
  <si>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</si>
  <si>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</si>
  <si>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</si>
  <si>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</si>
  <si>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</si>
  <si>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</si>
  <si>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</si>
  <si>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</si>
  <si>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</si>
  <si>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</si>
  <si>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</si>
  <si>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</si>
  <si>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</si>
  <si>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</si>
  <si>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</si>
  <si>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</si>
  <si>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</si>
  <si>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</si>
  <si>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</si>
  <si>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</si>
  <si>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</si>
  <si>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</si>
  <si>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</si>
  <si>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</si>
  <si>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</si>
  <si>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</si>
  <si>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</si>
  <si>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</si>
  <si>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</si>
  <si>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</si>
  <si>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</si>
  <si>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</si>
  <si>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</si>
  <si>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</si>
  <si>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</si>
  <si>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</si>
  <si>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</si>
  <si>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</si>
  <si>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</si>
  <si>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</si>
  <si>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</si>
  <si>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</si>
  <si>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</si>
  <si>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</si>
  <si>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</si>
  <si>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</si>
  <si>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</si>
  <si>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</si>
  <si>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</si>
  <si>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</si>
  <si>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</si>
  <si>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</si>
  <si>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</si>
  <si>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</si>
  <si>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</si>
  <si>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</si>
  <si>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</si>
  <si>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</si>
  <si>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</si>
  <si>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</si>
  <si>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</si>
  <si>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</si>
  <si>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</si>
  <si>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</si>
  <si>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</si>
  <si>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</si>
  <si>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</si>
  <si>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</si>
  <si>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</si>
  <si>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</si>
  <si>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</si>
  <si>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</si>
  <si>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</si>
  <si>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</si>
  <si>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</si>
  <si>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</si>
  <si>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</si>
  <si>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</si>
  <si>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</si>
  <si>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</si>
  <si>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</si>
  <si>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</si>
  <si>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</si>
  <si>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</si>
  <si>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</si>
  <si>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</si>
  <si>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</si>
  <si>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</si>
  <si>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</si>
  <si>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</si>
  <si>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</si>
  <si>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</si>
  <si>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</si>
  <si>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</si>
  <si>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</si>
  <si>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</si>
  <si>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</si>
  <si>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</si>
  <si>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</si>
  <si>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</si>
  <si>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</si>
  <si>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</si>
  <si>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</si>
  <si>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</si>
  <si>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</si>
  <si>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</si>
  <si>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</si>
  <si>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</si>
  <si>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</si>
  <si>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</si>
  <si>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</si>
  <si>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</si>
  <si>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</si>
  <si>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</si>
  <si>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</si>
  <si>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</si>
  <si>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</si>
  <si>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</si>
  <si>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</si>
  <si>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</si>
  <si>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</si>
  <si>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</si>
  <si>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</si>
  <si>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</si>
  <si>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</si>
  <si>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</si>
  <si>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</si>
  <si>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</si>
  <si>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</si>
  <si>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</si>
  <si>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</si>
  <si>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</si>
  <si>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</si>
  <si>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</si>
  <si>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</si>
  <si>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</si>
  <si>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</si>
  <si>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</si>
  <si>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</si>
  <si>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</si>
  <si>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</si>
  <si>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</si>
  <si>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</si>
  <si>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</si>
  <si>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</si>
  <si>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</si>
  <si>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</si>
  <si>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</si>
  <si>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</si>
  <si>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</si>
  <si>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</si>
  <si>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</si>
  <si>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</si>
  <si>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</si>
  <si>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</si>
  <si>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</si>
  <si>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</si>
  <si>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</si>
  <si>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</si>
  <si>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</si>
  <si>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</si>
  <si>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</si>
  <si>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</si>
  <si>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</si>
  <si>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</si>
  <si>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</si>
  <si>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</si>
  <si>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</si>
  <si>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</si>
  <si>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</si>
  <si>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</si>
  <si>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</si>
  <si>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</si>
  <si>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</si>
  <si>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</si>
  <si>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</si>
  <si>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</si>
  <si>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</si>
  <si>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</si>
  <si>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</si>
  <si>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</si>
  <si>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</si>
  <si>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</si>
  <si>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</si>
  <si>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</si>
  <si>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</si>
  <si>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</si>
  <si>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</si>
  <si>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</si>
  <si>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</si>
  <si>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</si>
  <si>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</si>
  <si>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</si>
  <si>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</si>
  <si>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</si>
  <si>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</si>
  <si>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</si>
  <si>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</si>
  <si>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</si>
  <si>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</si>
  <si>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</si>
  <si>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</si>
  <si>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</si>
  <si>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</si>
  <si>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</si>
  <si>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</si>
  <si>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</si>
  <si>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</si>
  <si>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</si>
  <si>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</si>
  <si>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</si>
  <si>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</si>
  <si>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</si>
  <si>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</si>
  <si>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</si>
  <si>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</si>
  <si>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</si>
  <si>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</si>
  <si>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</si>
  <si>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</si>
  <si>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</si>
  <si>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</si>
  <si>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</si>
  <si>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</si>
  <si>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</si>
  <si>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</si>
  <si>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</si>
  <si>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</si>
  <si>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</si>
  <si>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</si>
  <si>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</si>
  <si>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</si>
  <si>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</si>
  <si>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</si>
  <si>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</si>
  <si>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</si>
  <si>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</si>
  <si>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</si>
  <si>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</si>
  <si>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</si>
  <si>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</si>
  <si>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</si>
  <si>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</si>
  <si>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</si>
  <si>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</si>
  <si>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</si>
  <si>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</si>
  <si>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</si>
  <si>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</si>
  <si>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</si>
  <si>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</si>
  <si>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</si>
  <si>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</si>
  <si>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</si>
  <si>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</si>
  <si>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</si>
  <si>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</si>
  <si>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</si>
  <si>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</si>
  <si>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</si>
  <si>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</si>
  <si>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</si>
  <si>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</si>
  <si>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</si>
  <si>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</si>
  <si>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</si>
  <si>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</si>
  <si>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</si>
  <si>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</si>
  <si>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</si>
  <si>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</si>
  <si>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</si>
  <si>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</si>
  <si>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</si>
  <si>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</si>
  <si>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</si>
  <si>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</si>
  <si>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</si>
  <si>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</si>
  <si>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</si>
  <si>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</si>
  <si>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</si>
  <si>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</si>
  <si>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</si>
  <si>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</si>
  <si>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</si>
  <si>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</si>
  <si>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</si>
  <si>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</si>
  <si>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</si>
  <si>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</si>
  <si>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</si>
  <si>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</si>
  <si>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</si>
  <si>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</si>
  <si>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</si>
  <si>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</si>
  <si>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</si>
  <si>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</si>
  <si>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</si>
  <si>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</si>
  <si>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</si>
  <si>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</si>
  <si>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</si>
  <si>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</si>
  <si>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</si>
  <si>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</si>
  <si>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</si>
  <si>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</si>
  <si>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</si>
  <si>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</si>
  <si>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</si>
  <si>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</si>
  <si>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</si>
  <si>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</si>
  <si>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</si>
  <si>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</si>
  <si>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</si>
  <si>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</si>
  <si>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</si>
  <si>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</si>
  <si>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</si>
  <si>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</si>
  <si>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</si>
  <si>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</si>
  <si>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</si>
  <si>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</si>
  <si>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</si>
  <si>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</si>
  <si>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</si>
  <si>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</si>
  <si>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</si>
  <si>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</si>
  <si>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</si>
  <si>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</si>
  <si>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</si>
  <si>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</si>
  <si>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</si>
  <si>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</si>
  <si>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</si>
  <si>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</si>
  <si>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</si>
  <si>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</si>
  <si>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</si>
  <si>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</si>
  <si>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</si>
  <si>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</si>
  <si>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</si>
  <si>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</si>
  <si>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</si>
  <si>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</si>
  <si>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</si>
  <si>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</si>
  <si>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</si>
  <si>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</si>
  <si>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</si>
  <si>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</si>
  <si>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</si>
  <si>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</si>
  <si>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</si>
  <si>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</si>
  <si>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</si>
  <si>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</si>
  <si>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</si>
  <si>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</si>
  <si>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</si>
  <si>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</si>
  <si>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</si>
  <si>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</si>
  <si>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</si>
  <si>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</si>
  <si>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</si>
  <si>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</si>
  <si>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</si>
  <si>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</si>
  <si>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</si>
  <si>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</si>
  <si>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</si>
  <si>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</si>
  <si>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</si>
  <si>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</si>
  <si>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</si>
  <si>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</si>
  <si>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</si>
  <si>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</si>
  <si>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</si>
  <si>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</si>
  <si>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</si>
  <si>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</si>
  <si>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</si>
  <si>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</si>
  <si>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</si>
  <si>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</si>
  <si>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</si>
  <si>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</si>
  <si>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</si>
  <si>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</si>
  <si>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</si>
  <si>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</si>
  <si>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</si>
  <si>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</si>
  <si>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</si>
  <si>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</si>
  <si>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</si>
  <si>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</si>
  <si>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</si>
  <si>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</si>
  <si>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</si>
  <si>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</si>
  <si>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</si>
  <si>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</si>
  <si>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</si>
  <si>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</si>
  <si>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</si>
  <si>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</si>
  <si>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</si>
  <si>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</si>
  <si>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</si>
  <si>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</si>
  <si>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</si>
  <si>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</si>
  <si>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</si>
  <si>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</si>
  <si>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</si>
  <si>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</si>
  <si>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</si>
  <si>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</si>
  <si>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</si>
  <si>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</si>
  <si>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</si>
  <si>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</si>
  <si>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</si>
  <si>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</si>
  <si>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</si>
  <si>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</si>
  <si>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</si>
  <si>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</si>
  <si>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</si>
  <si>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</si>
  <si>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</si>
  <si>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</si>
  <si>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</si>
  <si>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</si>
  <si>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</si>
  <si>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</si>
  <si>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</si>
  <si>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</si>
  <si>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</si>
  <si>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</si>
  <si>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</si>
  <si>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</si>
  <si>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</si>
  <si>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</si>
  <si>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</si>
  <si>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</si>
  <si>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</si>
  <si>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</si>
  <si>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</si>
  <si>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</si>
  <si>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</si>
  <si>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</si>
  <si>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</si>
  <si>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</si>
  <si>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</si>
  <si>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</si>
  <si>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</si>
  <si>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</si>
  <si>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</si>
  <si>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</si>
  <si>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</si>
  <si>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</si>
  <si>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</si>
  <si>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</si>
  <si>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</si>
  <si>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</si>
  <si>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</si>
  <si>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</si>
  <si>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</si>
  <si>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</si>
  <si>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</si>
  <si>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</si>
  <si>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</si>
  <si>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</si>
  <si>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</si>
  <si>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</si>
  <si>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</si>
  <si>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</si>
  <si>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</si>
  <si>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</si>
  <si>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</si>
  <si>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</si>
  <si>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</si>
  <si>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</si>
  <si>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</si>
  <si>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</si>
  <si>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</si>
  <si>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</si>
  <si>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</si>
  <si>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</si>
  <si>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</si>
  <si>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</si>
  <si>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</si>
  <si>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</si>
  <si>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</si>
  <si>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</si>
  <si>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</si>
  <si>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</si>
  <si>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</si>
  <si>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</si>
  <si>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</si>
  <si>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</si>
  <si>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</si>
  <si>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</si>
  <si>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</si>
  <si>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</si>
  <si>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</si>
  <si>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</si>
  <si>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</si>
  <si>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</si>
  <si>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</si>
  <si>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</si>
  <si>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</si>
  <si>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</si>
  <si>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</si>
  <si>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</si>
  <si>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</si>
  <si>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</si>
  <si>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</si>
  <si>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</si>
  <si>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</si>
  <si>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</si>
  <si>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</si>
  <si>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</si>
  <si>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</si>
  <si>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</si>
  <si>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</si>
  <si>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</si>
  <si>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</si>
  <si>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</si>
  <si>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</si>
  <si>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</si>
  <si>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</si>
  <si>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</si>
  <si>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</si>
  <si>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</si>
  <si>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</si>
  <si>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</si>
  <si>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</si>
  <si>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</si>
  <si>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</si>
  <si>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</si>
  <si>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</si>
  <si>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</si>
  <si>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</si>
  <si>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</si>
  <si>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</si>
  <si>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</si>
  <si>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</si>
  <si>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</si>
  <si>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</si>
  <si>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</si>
  <si>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</si>
  <si>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</si>
  <si>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</si>
  <si>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</si>
  <si>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</si>
  <si>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</si>
  <si>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</si>
  <si>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</si>
  <si>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</si>
  <si>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</si>
  <si>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</si>
  <si>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</si>
  <si>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</si>
  <si>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</si>
  <si>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</si>
  <si>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</si>
  <si>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</si>
  <si>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</si>
  <si>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</si>
  <si>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</si>
  <si>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</si>
  <si>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</si>
  <si>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</si>
  <si>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</si>
  <si>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</si>
  <si>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</si>
  <si>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</si>
  <si>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</si>
  <si>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</si>
  <si>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</si>
  <si>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</si>
  <si>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</si>
  <si>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</si>
  <si>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</si>
  <si>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</si>
  <si>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</si>
  <si>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</si>
  <si>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</si>
  <si>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</si>
  <si>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</si>
  <si>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</si>
  <si>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</si>
  <si>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</si>
  <si>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</si>
  <si>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</si>
  <si>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</si>
  <si>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</si>
  <si>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</si>
  <si>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</si>
  <si>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</si>
  <si>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</si>
  <si>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</si>
  <si>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</si>
  <si>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</si>
  <si>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</si>
  <si>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</si>
  <si>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</si>
  <si>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</si>
  <si>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</si>
  <si>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</si>
  <si>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</si>
  <si>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</si>
  <si>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</si>
  <si>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</si>
  <si>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</si>
  <si>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</si>
  <si>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</si>
  <si>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</si>
  <si>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</si>
  <si>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</si>
  <si>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</si>
  <si>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</si>
  <si>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</si>
  <si>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</si>
  <si>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</si>
  <si>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</si>
  <si>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</si>
  <si>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</si>
  <si>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</si>
  <si>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</si>
  <si>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</si>
  <si>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</si>
  <si>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</si>
  <si>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</si>
  <si>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</si>
  <si>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</si>
  <si>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</si>
  <si>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</si>
  <si>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</si>
  <si>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</si>
  <si>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</si>
  <si>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</si>
  <si>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</si>
  <si>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</si>
  <si>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</si>
  <si>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</si>
  <si>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</si>
  <si>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</si>
  <si>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</si>
  <si>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</si>
  <si>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</si>
  <si>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</si>
  <si>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</si>
  <si>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</si>
  <si>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</si>
  <si>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</si>
  <si>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</si>
  <si>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</si>
  <si>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</si>
  <si>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</si>
  <si>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</si>
  <si>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</si>
  <si>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</si>
  <si>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</si>
  <si>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</si>
  <si>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</si>
  <si>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</si>
  <si>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</si>
  <si>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</si>
  <si>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</si>
  <si>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</si>
  <si>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</si>
  <si>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</si>
  <si>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</si>
  <si>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</si>
  <si>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</si>
  <si>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</si>
  <si>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</si>
  <si>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</si>
  <si>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</si>
  <si>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</si>
  <si>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</si>
  <si>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</si>
  <si>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</si>
  <si>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</si>
  <si>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</si>
  <si>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</si>
  <si>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</si>
  <si>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</si>
  <si>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</si>
  <si>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</si>
  <si>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</si>
  <si>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</si>
  <si>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</si>
  <si>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</si>
  <si>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</si>
  <si>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</si>
  <si>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</si>
  <si>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</si>
  <si>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</si>
  <si>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</si>
  <si>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</si>
  <si>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</si>
  <si>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</si>
  <si>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</si>
  <si>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</si>
  <si>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</si>
  <si>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</si>
  <si>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</si>
  <si>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</si>
  <si>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</si>
  <si>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</si>
  <si>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</si>
  <si>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</si>
  <si>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</si>
  <si>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</si>
  <si>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</si>
  <si>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</si>
  <si>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</si>
  <si>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</si>
  <si>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</si>
  <si>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</si>
  <si>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</si>
  <si>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</si>
  <si>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</si>
  <si>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</si>
  <si>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</si>
  <si>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</si>
  <si>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</si>
  <si>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</si>
  <si>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</si>
  <si>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</si>
  <si>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</si>
  <si>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</si>
  <si>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</si>
  <si>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</si>
  <si>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</si>
  <si>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</si>
  <si>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</si>
  <si>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</si>
  <si>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</si>
  <si>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</si>
  <si>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</si>
  <si>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</si>
  <si>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</si>
  <si>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</si>
  <si>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</si>
  <si>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</si>
  <si>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</si>
  <si>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</si>
  <si>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</si>
  <si>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</si>
  <si>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</si>
  <si>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</si>
  <si>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</si>
  <si>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</si>
  <si>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</si>
  <si>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</si>
  <si>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</si>
  <si>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</si>
  <si>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</si>
  <si>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</si>
  <si>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</si>
  <si>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</si>
  <si>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</si>
  <si>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</si>
  <si>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</si>
  <si>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</si>
  <si>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</si>
  <si>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</si>
  <si>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</si>
  <si>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</si>
  <si>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</si>
  <si>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</si>
  <si>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</si>
  <si>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</si>
  <si>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</si>
  <si>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</si>
  <si>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</si>
  <si>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</si>
  <si>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</si>
  <si>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</si>
  <si>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</si>
  <si>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</si>
  <si>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</si>
  <si>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</si>
  <si>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</si>
  <si>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</si>
  <si>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</si>
  <si>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</si>
  <si>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</si>
  <si>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</si>
  <si>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</si>
  <si>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</si>
  <si>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</si>
  <si>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</si>
  <si>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</si>
  <si>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</si>
  <si>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</si>
  <si>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</si>
  <si>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</si>
  <si>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</si>
  <si>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</si>
  <si>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</si>
  <si>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</si>
  <si>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</si>
  <si>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</si>
  <si>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</si>
  <si>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</si>
  <si>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</si>
  <si>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</si>
  <si>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</si>
  <si>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</si>
  <si>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</si>
  <si>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</si>
  <si>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</si>
  <si>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</si>
  <si>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</si>
  <si>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</si>
  <si>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</si>
  <si>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</si>
  <si>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</si>
  <si>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</si>
  <si>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</si>
  <si>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</si>
  <si>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</si>
  <si>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</si>
  <si>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</si>
  <si>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</si>
  <si>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</si>
  <si>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</si>
  <si>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</si>
  <si>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</si>
  <si>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</si>
  <si>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</si>
  <si>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</si>
  <si>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</si>
  <si>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</si>
  <si>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</si>
  <si>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</si>
  <si>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</si>
  <si>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</si>
  <si>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</si>
  <si>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</si>
  <si>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</si>
  <si>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</si>
  <si>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</si>
  <si>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</si>
  <si>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</si>
  <si>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</si>
  <si>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</si>
  <si>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</si>
  <si>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</si>
  <si>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</si>
  <si>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</si>
  <si>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</si>
  <si>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</si>
  <si>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</si>
  <si>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</si>
  <si>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</si>
  <si>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</si>
  <si>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</si>
  <si>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</si>
  <si>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</si>
  <si>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</si>
  <si>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</si>
  <si>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</si>
  <si>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</si>
  <si>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</si>
  <si>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</si>
  <si>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</si>
  <si>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</si>
  <si>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</si>
  <si>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</si>
  <si>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</si>
  <si>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</si>
  <si>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</si>
  <si>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</si>
  <si>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</si>
  <si>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</si>
  <si>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</si>
  <si>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</si>
  <si>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</si>
  <si>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</si>
  <si>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</si>
  <si>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</si>
  <si>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</si>
  <si>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</si>
  <si>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</si>
  <si>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</si>
  <si>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</si>
  <si>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</si>
  <si>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</si>
  <si>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</si>
  <si>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</si>
  <si>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</si>
  <si>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</si>
  <si>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</si>
  <si>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</si>
  <si>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</si>
  <si>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</si>
  <si>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</si>
  <si>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</si>
  <si>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</si>
  <si>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</si>
  <si>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</si>
  <si>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</si>
  <si>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</si>
  <si>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</si>
  <si>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</si>
  <si>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</si>
  <si>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</si>
  <si>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</si>
  <si>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</si>
  <si>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</si>
  <si>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</si>
  <si>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</si>
  <si>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</si>
  <si>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</si>
  <si>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</si>
  <si>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</si>
  <si>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</si>
  <si>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</si>
  <si>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</si>
  <si>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</si>
  <si>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</si>
  <si>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</si>
  <si>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</si>
  <si>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</si>
  <si>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</si>
  <si>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</si>
  <si>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</si>
  <si>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</si>
  <si>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</si>
  <si>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</si>
  <si>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</si>
  <si>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</si>
  <si>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</si>
  <si>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</si>
  <si>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</si>
  <si>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</si>
  <si>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</si>
  <si>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</si>
  <si>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</si>
  <si>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</si>
  <si>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</si>
  <si>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</si>
  <si>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</si>
  <si>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</si>
  <si>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</si>
  <si>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</si>
  <si>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</si>
  <si>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</si>
  <si>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</si>
  <si>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</si>
  <si>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</si>
  <si>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</si>
  <si>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</si>
  <si>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</si>
  <si>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</si>
  <si>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</si>
  <si>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</si>
  <si>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</si>
  <si>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</si>
  <si>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</si>
  <si>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</si>
  <si>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</si>
  <si>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</si>
  <si>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</si>
  <si>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</si>
  <si>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</si>
  <si>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</si>
  <si>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</si>
  <si>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</si>
  <si>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</si>
  <si>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</si>
  <si>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</si>
  <si>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</si>
  <si>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</si>
  <si>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</si>
  <si>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</si>
  <si>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</si>
  <si>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</si>
  <si>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</si>
  <si>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</si>
  <si>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</si>
  <si>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</si>
  <si>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</si>
  <si>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</si>
  <si>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</si>
  <si>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</si>
  <si>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</si>
  <si>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</si>
  <si>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</si>
  <si>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</si>
  <si>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</si>
  <si>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</si>
  <si>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</si>
  <si>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</si>
  <si>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</si>
  <si>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</si>
  <si>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</si>
  <si>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</si>
  <si>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</si>
  <si>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</si>
  <si>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</si>
  <si>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</si>
  <si>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</si>
  <si>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</si>
  <si>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</si>
  <si>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</si>
  <si>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</si>
  <si>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</si>
  <si>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</si>
  <si>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</si>
  <si>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</si>
  <si>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</si>
  <si>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</si>
  <si>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</si>
  <si>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</si>
  <si>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</si>
  <si>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</si>
  <si>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</si>
  <si>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</si>
  <si>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</si>
  <si>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</si>
  <si>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</si>
  <si>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</si>
  <si>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</si>
  <si>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</si>
  <si>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</si>
  <si>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</si>
  <si>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</si>
  <si>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</si>
  <si>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</si>
  <si>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</si>
  <si>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</si>
  <si>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</si>
  <si>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</si>
  <si>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</si>
  <si>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</si>
  <si>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</si>
  <si>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</si>
  <si>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</si>
  <si>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</si>
  <si>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</si>
  <si>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</si>
  <si>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</si>
  <si>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</si>
  <si>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</si>
  <si>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</si>
  <si>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</si>
  <si>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</si>
  <si>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</si>
  <si>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</si>
  <si>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</si>
  <si>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</si>
  <si>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</si>
  <si>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</si>
  <si>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</si>
  <si>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</si>
  <si>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</si>
  <si>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</si>
  <si>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</si>
  <si>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</si>
  <si>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</si>
  <si>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</si>
  <si>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</si>
  <si>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</si>
  <si>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</si>
  <si>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</si>
  <si>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</si>
  <si>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</si>
  <si>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</si>
  <si>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</si>
  <si>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</si>
  <si>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</si>
  <si>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</si>
  <si>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</si>
  <si>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</si>
  <si>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</si>
  <si>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</si>
  <si>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</si>
  <si>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</si>
  <si>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</si>
  <si>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</si>
  <si>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</si>
  <si>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</si>
  <si>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</si>
  <si>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</si>
  <si>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</si>
  <si>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</si>
  <si>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</si>
  <si>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</si>
  <si>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</si>
  <si>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</si>
  <si>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</si>
  <si>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</si>
  <si>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</si>
  <si>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</si>
  <si>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</si>
  <si>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</si>
  <si>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</si>
  <si>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</si>
  <si>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</si>
  <si>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</si>
  <si>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</si>
  <si>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</si>
  <si>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</si>
  <si>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</si>
  <si>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</si>
  <si>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</si>
  <si>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</si>
  <si>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</si>
  <si>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</si>
  <si>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</si>
  <si>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</si>
  <si>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</si>
  <si>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</si>
  <si>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</si>
  <si>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</si>
  <si>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</si>
  <si>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</si>
  <si>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</si>
  <si>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</si>
  <si>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</si>
  <si>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</si>
  <si>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</si>
  <si>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</si>
  <si>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</si>
  <si>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</si>
  <si>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</si>
  <si>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</si>
  <si>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</si>
  <si>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</si>
  <si>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</si>
  <si>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</si>
  <si>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</si>
  <si>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</si>
  <si>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</si>
  <si>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</si>
  <si>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</si>
  <si>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</si>
  <si>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</si>
  <si>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</si>
  <si>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</si>
  <si>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</si>
  <si>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</si>
  <si>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</si>
  <si>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</si>
  <si>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</si>
  <si>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</si>
  <si>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</si>
  <si>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</si>
  <si>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</si>
  <si>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</si>
  <si>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</si>
  <si>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</si>
  <si>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</si>
  <si>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</si>
  <si>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</si>
  <si>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</si>
  <si>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</si>
  <si>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</si>
  <si>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</si>
  <si>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</si>
  <si>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</si>
  <si>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</si>
  <si>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</si>
  <si>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</si>
  <si>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</si>
  <si>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</si>
  <si>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</si>
  <si>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</si>
  <si>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</si>
  <si>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</si>
  <si>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</si>
  <si>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</si>
  <si>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</si>
  <si>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</si>
  <si>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</si>
  <si>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</si>
  <si>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</si>
  <si>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</si>
  <si>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</si>
  <si>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</si>
  <si>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</si>
  <si>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</si>
  <si>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</si>
  <si>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</si>
  <si>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</si>
  <si>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</si>
  <si>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</si>
  <si>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</si>
  <si>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</si>
  <si>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</si>
  <si>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</si>
  <si>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</si>
  <si>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</si>
  <si>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</si>
  <si>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</si>
  <si>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</si>
  <si>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</si>
  <si>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</si>
  <si>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</si>
  <si>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</si>
  <si>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</si>
  <si>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</si>
  <si>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</si>
  <si>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</si>
  <si>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</si>
  <si>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</si>
  <si>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</si>
  <si>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</si>
  <si>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</si>
  <si>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</si>
  <si>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</si>
  <si>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</si>
  <si>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</si>
  <si>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</si>
  <si>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</si>
  <si>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</si>
  <si>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</si>
  <si>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</si>
  <si>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</si>
  <si>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</si>
  <si>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</si>
  <si>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</si>
  <si>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</si>
  <si>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</si>
  <si>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</si>
  <si>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</si>
  <si>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</si>
  <si>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</si>
  <si>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</si>
  <si>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</si>
  <si>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</si>
  <si>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</si>
  <si>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</si>
  <si>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</si>
  <si>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</si>
  <si>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</si>
  <si>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</si>
  <si>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</si>
  <si>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</si>
  <si>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</si>
  <si>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</si>
  <si>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</si>
  <si>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</si>
  <si>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</si>
  <si>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</si>
  <si>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</si>
  <si>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</si>
  <si>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</si>
  <si>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</si>
  <si>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</si>
  <si>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</si>
  <si>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</si>
  <si>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</si>
  <si>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</si>
  <si>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</si>
  <si>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</si>
  <si>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</si>
  <si>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</si>
  <si>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</si>
  <si>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</si>
  <si>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</si>
  <si>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</si>
  <si>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</si>
  <si>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</si>
  <si>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</si>
  <si>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</si>
  <si>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</si>
  <si>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</si>
  <si>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</si>
  <si>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</si>
  <si>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</si>
  <si>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</si>
  <si>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</si>
  <si>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</si>
  <si>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</si>
  <si>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</si>
  <si>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</si>
  <si>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</si>
  <si>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</si>
  <si>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</si>
  <si>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</si>
  <si>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</si>
  <si>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</si>
  <si>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</si>
  <si>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</si>
  <si>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</si>
  <si>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</si>
  <si>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</si>
  <si>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</si>
  <si>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</si>
  <si>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</si>
  <si>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</si>
  <si>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</si>
  <si>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</si>
  <si>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</si>
  <si>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</si>
  <si>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</si>
  <si>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</si>
  <si>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</si>
  <si>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</si>
  <si>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</si>
  <si>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</si>
  <si>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</si>
  <si>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</si>
  <si>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</si>
  <si>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</si>
  <si>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</si>
  <si>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</si>
  <si>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</si>
  <si>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</si>
  <si>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</si>
  <si>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</si>
  <si>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</si>
  <si>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</si>
  <si>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</si>
  <si>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</si>
  <si>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</si>
  <si>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</si>
  <si>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</si>
  <si>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</si>
  <si>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</si>
  <si>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</si>
  <si>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</si>
  <si>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</si>
  <si>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</si>
  <si>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</si>
  <si>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</si>
  <si>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</si>
  <si>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</si>
  <si>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</si>
  <si>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</si>
  <si>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</si>
  <si>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</si>
  <si>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</si>
  <si>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</si>
  <si>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</si>
  <si>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</si>
  <si>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</si>
  <si>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</si>
  <si>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</si>
  <si>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</si>
  <si>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</si>
  <si>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</si>
  <si>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</si>
  <si>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</si>
  <si>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</si>
  <si>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</si>
  <si>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</si>
  <si>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</si>
  <si>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</si>
  <si>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</si>
  <si>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</si>
  <si>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</si>
  <si>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</si>
  <si>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</si>
  <si>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</si>
  <si>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</si>
  <si>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</si>
  <si>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</si>
  <si>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</si>
  <si>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</si>
  <si>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</si>
  <si>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</si>
  <si>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</si>
  <si>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</si>
  <si>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</si>
  <si>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</si>
  <si>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</si>
  <si>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</si>
  <si>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</si>
  <si>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</si>
  <si>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</si>
  <si>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</si>
  <si>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</si>
  <si>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</si>
  <si>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</si>
  <si>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</si>
  <si>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</si>
  <si>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</si>
  <si>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</si>
  <si>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</si>
  <si>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</si>
  <si>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</si>
  <si>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</si>
  <si>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</si>
  <si>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</si>
  <si>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</si>
  <si>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</si>
  <si>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</si>
  <si>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</si>
  <si>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</si>
  <si>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</si>
  <si>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</si>
  <si>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</si>
  <si>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</si>
  <si>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</si>
  <si>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</si>
  <si>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</si>
  <si>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</si>
  <si>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</si>
  <si>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</si>
  <si>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</si>
  <si>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</si>
  <si>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</si>
  <si>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</si>
  <si>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</si>
  <si>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</si>
  <si>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</si>
  <si>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</si>
  <si>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</si>
  <si>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</si>
  <si>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</si>
  <si>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</si>
  <si>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</si>
  <si>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</si>
  <si>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</si>
  <si>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</si>
  <si>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</si>
  <si>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</si>
  <si>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</si>
  <si>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</si>
  <si>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</si>
  <si>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</si>
  <si>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</si>
  <si>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</si>
  <si>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</si>
  <si>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</si>
  <si>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</si>
  <si>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</si>
  <si>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</si>
  <si>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</si>
  <si>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</si>
  <si>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</si>
  <si>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</si>
  <si>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</si>
  <si>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</si>
  <si>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</si>
  <si>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</si>
  <si>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</si>
  <si>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</si>
  <si>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</si>
  <si>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</si>
  <si>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</si>
  <si>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</si>
  <si>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</si>
  <si>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</si>
  <si>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</si>
  <si>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</si>
  <si>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</si>
  <si>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</si>
  <si>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</si>
  <si>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</si>
  <si>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</si>
  <si>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</si>
  <si>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</si>
  <si>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</si>
  <si>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</si>
  <si>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</si>
  <si>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</si>
  <si>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</si>
  <si>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</si>
  <si>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</si>
  <si>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</si>
  <si>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</si>
  <si>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</si>
  <si>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</si>
  <si>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</si>
  <si>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</si>
  <si>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</si>
  <si>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</si>
  <si>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</si>
  <si>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</si>
  <si>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</si>
  <si>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</si>
  <si>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</si>
  <si>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</si>
  <si>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</si>
  <si>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</si>
  <si>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</si>
  <si>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</si>
  <si>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</si>
  <si>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</si>
  <si>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</si>
  <si>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</si>
  <si>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</si>
  <si>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</si>
  <si>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</si>
  <si>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</si>
  <si>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</si>
  <si>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</si>
  <si>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</si>
  <si>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</si>
  <si>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</si>
  <si>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</si>
  <si>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</si>
  <si>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</si>
  <si>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</si>
  <si>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</si>
  <si>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</si>
  <si>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</si>
  <si>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</si>
  <si>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</si>
  <si>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</si>
  <si>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</si>
  <si>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</si>
  <si>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</si>
  <si>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</si>
  <si>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</si>
  <si>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</si>
  <si>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</si>
  <si>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</si>
  <si>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</si>
  <si>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</si>
  <si>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</si>
  <si>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</si>
  <si>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</si>
  <si>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</si>
  <si>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</si>
  <si>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</si>
  <si>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</si>
  <si>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</si>
  <si>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</si>
  <si>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</si>
  <si>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</si>
  <si>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</si>
  <si>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</si>
  <si>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</si>
  <si>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</si>
  <si>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</si>
  <si>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</si>
  <si>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</si>
  <si>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</si>
  <si>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</si>
  <si>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</si>
  <si>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</si>
  <si>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</si>
  <si>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</si>
  <si>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</si>
  <si>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</si>
  <si>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</si>
  <si>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</si>
  <si>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</si>
  <si>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</si>
  <si>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</si>
  <si>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</si>
  <si>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</si>
  <si>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</si>
  <si>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</si>
  <si>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</si>
  <si>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</si>
  <si>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</si>
  <si>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</si>
  <si>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</si>
  <si>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</si>
  <si>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</si>
  <si>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</si>
  <si>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</si>
  <si>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</si>
  <si>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</si>
  <si>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</si>
  <si>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</si>
  <si>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</si>
  <si>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</si>
  <si>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</si>
  <si>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</si>
  <si>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</si>
  <si>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</si>
  <si>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</si>
  <si>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</si>
  <si>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</si>
  <si>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</si>
  <si>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</si>
  <si>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</si>
  <si>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</si>
  <si>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</si>
  <si>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</si>
  <si>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</si>
  <si>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</si>
  <si>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</si>
  <si>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</si>
  <si>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</si>
  <si>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</si>
  <si>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</si>
  <si>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</si>
  <si>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</si>
  <si>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</si>
  <si>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</si>
  <si>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</si>
  <si>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</si>
  <si>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</si>
  <si>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</si>
  <si>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</si>
  <si>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</si>
  <si>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</si>
  <si>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</si>
  <si>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</si>
  <si>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</si>
  <si>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</si>
  <si>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</si>
  <si>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</si>
  <si>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</si>
  <si>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</si>
  <si>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</si>
  <si>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</si>
  <si>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</si>
  <si>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</si>
  <si>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</si>
  <si>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</si>
  <si>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</si>
  <si>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</si>
  <si>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</si>
  <si>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</si>
  <si>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</si>
  <si>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</si>
  <si>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</si>
  <si>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</si>
  <si>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</si>
  <si>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</si>
  <si>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</si>
  <si>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</si>
  <si>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</si>
  <si>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</si>
  <si>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</si>
  <si>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</si>
  <si>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</si>
  <si>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</si>
  <si>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</si>
  <si>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</si>
  <si>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</si>
  <si>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</si>
  <si>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</si>
  <si>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</si>
  <si>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</si>
  <si>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</si>
  <si>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</si>
  <si>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</si>
  <si>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</si>
  <si>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</si>
  <si>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</si>
  <si>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</si>
  <si>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</si>
  <si>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</si>
  <si>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</si>
  <si>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</si>
  <si>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</si>
  <si>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</si>
  <si>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</si>
  <si>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</si>
  <si>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</si>
  <si>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</si>
  <si>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</si>
  <si>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</si>
  <si>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</si>
  <si>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</si>
  <si>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</si>
  <si>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</si>
  <si>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</si>
  <si>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</si>
  <si>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</si>
  <si>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</si>
  <si>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</si>
  <si>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</si>
  <si>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</si>
  <si>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</si>
  <si>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</si>
  <si>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</si>
  <si>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</si>
  <si>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</si>
  <si>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</si>
  <si>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</si>
  <si>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</si>
  <si>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</si>
  <si>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</si>
  <si>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</si>
  <si>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</si>
  <si>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</si>
  <si>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</si>
  <si>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</si>
  <si>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</si>
  <si>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</si>
  <si>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</si>
  <si>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</si>
  <si>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</si>
  <si>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</si>
  <si>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</si>
  <si>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</si>
  <si>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</si>
  <si>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</si>
  <si>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</si>
  <si>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</si>
  <si>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</si>
  <si>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</si>
  <si>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</si>
  <si>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</si>
  <si>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</si>
  <si>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</si>
  <si>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</si>
  <si>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</si>
  <si>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</si>
  <si>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</si>
  <si>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</si>
  <si>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</si>
  <si>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</si>
  <si>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</si>
  <si>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</si>
  <si>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</si>
  <si>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</si>
  <si>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</si>
  <si>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</si>
  <si>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</si>
  <si>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</si>
  <si>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</si>
  <si>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</si>
  <si>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</si>
  <si>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</si>
  <si>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</si>
  <si>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</si>
  <si>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</si>
  <si>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</si>
  <si>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</si>
  <si>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</si>
  <si>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</si>
  <si>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</si>
  <si>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</si>
  <si>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</si>
  <si>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</si>
  <si>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</si>
  <si>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</si>
  <si>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</si>
  <si>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</si>
  <si>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</si>
  <si>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</si>
  <si>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</si>
  <si>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</si>
  <si>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</si>
  <si>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</si>
  <si>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</si>
  <si>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</si>
  <si>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</si>
  <si>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</si>
  <si>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</si>
  <si>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</si>
  <si>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</si>
  <si>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</si>
  <si>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</si>
  <si>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</si>
  <si>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</si>
  <si>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</si>
  <si>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</si>
  <si>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</si>
  <si>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</si>
  <si>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</si>
  <si>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</si>
  <si>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</si>
  <si>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</si>
  <si>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</si>
  <si>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</si>
  <si>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</si>
  <si>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</si>
  <si>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</si>
  <si>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</si>
  <si>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</si>
  <si>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</si>
  <si>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</si>
  <si>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</si>
  <si>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</si>
  <si>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</si>
  <si>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</si>
  <si>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</si>
  <si>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</si>
  <si>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</si>
  <si>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</si>
  <si>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</si>
  <si>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</si>
  <si>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</si>
  <si>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</si>
  <si>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</si>
  <si>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</si>
  <si>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</si>
  <si>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</si>
  <si>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</si>
  <si>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</si>
  <si>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</si>
  <si>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</si>
  <si>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</si>
  <si>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</si>
  <si>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</si>
  <si>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</si>
  <si>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</si>
  <si>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</si>
  <si>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</si>
  <si>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</si>
  <si>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</si>
  <si>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</si>
  <si>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</si>
  <si>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</si>
  <si>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</si>
  <si>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</si>
  <si>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</si>
  <si>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</si>
  <si>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</si>
  <si>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</si>
  <si>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</si>
  <si>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</si>
  <si>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</si>
  <si>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</si>
  <si>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</si>
  <si>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</si>
  <si>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</si>
  <si>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</si>
  <si>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</si>
  <si>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</si>
  <si>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</si>
  <si>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</si>
  <si>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</si>
  <si>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</si>
  <si>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</si>
  <si>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</si>
  <si>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</si>
  <si>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</si>
  <si>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</si>
  <si>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</si>
  <si>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</si>
  <si>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</si>
  <si>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</si>
  <si>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</si>
  <si>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</si>
  <si>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</si>
  <si>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</si>
  <si>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</si>
  <si>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</si>
  <si>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</si>
  <si>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</si>
  <si>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</si>
  <si>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</si>
  <si>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</si>
  <si>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</si>
  <si>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</si>
  <si>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</si>
  <si>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</si>
  <si>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</si>
  <si>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</si>
  <si>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</si>
  <si>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</si>
  <si>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</si>
  <si>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</si>
  <si>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</si>
  <si>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</si>
  <si>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</si>
  <si>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</si>
  <si>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</si>
  <si>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</si>
  <si>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</si>
  <si>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</si>
  <si>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</si>
  <si>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</si>
  <si>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</si>
  <si>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</si>
  <si>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</si>
  <si>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</si>
  <si>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</si>
  <si>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</si>
  <si>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</si>
  <si>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</si>
  <si>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</si>
  <si>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</si>
  <si>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</si>
  <si>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</si>
  <si>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</si>
  <si>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</si>
  <si>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</si>
  <si>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</si>
  <si>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</si>
  <si>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</si>
  <si>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</si>
  <si>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</si>
  <si>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</si>
  <si>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</si>
  <si>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</si>
  <si>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</si>
  <si>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</si>
  <si>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</si>
  <si>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</si>
  <si>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</si>
  <si>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</si>
  <si>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</si>
  <si>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</si>
  <si>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</si>
  <si>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</si>
  <si>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</si>
  <si>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</si>
  <si>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</si>
  <si>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</si>
  <si>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</si>
  <si>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</si>
  <si>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</si>
  <si>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</si>
  <si>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</si>
  <si>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</si>
  <si>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</si>
  <si>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</si>
  <si>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</si>
  <si>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</si>
  <si>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</si>
  <si>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</si>
  <si>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</si>
  <si>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</si>
  <si>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</si>
  <si>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</si>
  <si>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</si>
  <si>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</si>
  <si>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</si>
  <si>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</si>
  <si>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</si>
  <si>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</si>
  <si>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</si>
  <si>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</si>
  <si>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</si>
  <si>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</si>
  <si>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</si>
  <si>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</si>
  <si>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</si>
  <si>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</si>
  <si>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</si>
  <si>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</si>
  <si>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</si>
  <si>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</si>
  <si>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</si>
  <si>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</si>
  <si>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</si>
  <si>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</si>
  <si>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</si>
  <si>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</si>
  <si>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</si>
  <si>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</si>
  <si>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</si>
  <si>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</si>
  <si>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</si>
  <si>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</si>
  <si>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</si>
  <si>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</si>
  <si>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</si>
  <si>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</si>
  <si>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</si>
  <si>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</si>
  <si>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</si>
  <si>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</si>
  <si>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</si>
  <si>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</si>
  <si>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</si>
  <si>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</si>
  <si>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</si>
  <si>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</si>
  <si>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</si>
  <si>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</si>
  <si>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</si>
  <si>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</si>
  <si>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</si>
  <si>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</si>
  <si>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</si>
  <si>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</si>
  <si>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</si>
  <si>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</si>
  <si>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</si>
  <si>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</si>
  <si>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</si>
  <si>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</si>
  <si>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</si>
  <si>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</si>
  <si>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</si>
  <si>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</si>
  <si>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</si>
  <si>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</si>
  <si>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</si>
  <si>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</si>
  <si>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</si>
  <si>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</si>
  <si>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</si>
  <si>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</si>
  <si>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</si>
  <si>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</si>
  <si>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</si>
  <si>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</si>
  <si>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</si>
  <si>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</si>
  <si>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</si>
  <si>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</si>
  <si>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</si>
  <si>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</si>
  <si>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</si>
  <si>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</si>
  <si>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</si>
  <si>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</si>
  <si>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</si>
  <si>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</si>
  <si>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</si>
  <si>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</si>
  <si>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</si>
  <si>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</si>
  <si>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</si>
  <si>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</si>
  <si>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</si>
  <si>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</si>
  <si>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</si>
  <si>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</si>
  <si>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</si>
  <si>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</si>
  <si>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</si>
  <si>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</si>
  <si>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</si>
  <si>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</si>
  <si>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</si>
  <si>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</si>
  <si>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</si>
  <si>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</si>
  <si>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</si>
  <si>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</si>
  <si>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</si>
  <si>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</si>
  <si>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</si>
  <si>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</si>
  <si>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</si>
  <si>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</si>
  <si>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</si>
  <si>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</si>
  <si>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</si>
  <si>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</si>
  <si>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</si>
  <si>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</si>
  <si>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</si>
  <si>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</si>
  <si>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</si>
  <si>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</si>
  <si>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</si>
  <si>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</si>
  <si>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</si>
  <si>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</si>
  <si>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</si>
  <si>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</si>
  <si>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</si>
  <si>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</si>
  <si>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</si>
  <si>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</si>
  <si>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</si>
  <si>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</si>
  <si>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</si>
  <si>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</si>
  <si>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</si>
  <si>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</si>
  <si>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</si>
  <si>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</si>
  <si>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</si>
  <si>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</si>
  <si>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</si>
  <si>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</si>
  <si>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</si>
  <si>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</si>
  <si>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</si>
  <si>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</si>
  <si>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</si>
  <si>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</si>
  <si>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</si>
  <si>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</si>
  <si>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</si>
  <si>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</si>
  <si>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</si>
  <si>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</si>
  <si>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</si>
  <si>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</si>
  <si>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</si>
  <si>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</si>
  <si>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</si>
  <si>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</si>
  <si>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</si>
  <si>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</si>
  <si>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</si>
  <si>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</si>
  <si>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</si>
  <si>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</si>
  <si>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</si>
  <si>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</si>
  <si>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</si>
  <si>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</si>
  <si>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</si>
  <si>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</si>
  <si>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</si>
  <si>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</si>
  <si>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</si>
  <si>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</si>
  <si>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</si>
  <si>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</si>
  <si>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</si>
  <si>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</si>
  <si>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</si>
  <si>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</si>
  <si>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</si>
  <si>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</si>
  <si>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</si>
  <si>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</si>
  <si>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</si>
  <si>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</si>
  <si>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</si>
  <si>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</si>
  <si>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</si>
  <si>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</si>
  <si>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</si>
  <si>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</si>
  <si>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</si>
  <si>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</si>
  <si>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</si>
  <si>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</si>
  <si>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</si>
  <si>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</si>
  <si>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</si>
  <si>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</si>
  <si>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</si>
  <si>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</si>
  <si>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</si>
  <si>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</si>
  <si>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</si>
  <si>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</si>
  <si>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</si>
  <si>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</si>
  <si>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</si>
  <si>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</si>
  <si>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</si>
  <si>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</si>
  <si>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</si>
  <si>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</si>
  <si>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</si>
  <si>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</si>
  <si>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</si>
  <si>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</si>
  <si>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</si>
  <si>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</si>
  <si>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</si>
  <si>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</si>
  <si>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</si>
  <si>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</si>
  <si>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</si>
  <si>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</si>
  <si>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</si>
  <si>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</si>
  <si>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</si>
  <si>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</si>
  <si>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</si>
  <si>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</si>
  <si>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</si>
  <si>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</si>
  <si>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</si>
  <si>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</si>
  <si>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</si>
  <si>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</si>
  <si>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</si>
  <si>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</si>
  <si>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</si>
  <si>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</si>
  <si>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</si>
  <si>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</si>
  <si>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</si>
  <si>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</si>
  <si>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</si>
  <si>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</si>
  <si>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</si>
  <si>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</si>
  <si>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</si>
  <si>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</si>
  <si>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</si>
  <si>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</si>
  <si>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</si>
  <si>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</si>
  <si>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</si>
  <si>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</si>
  <si>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</si>
  <si>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</si>
  <si>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</si>
  <si>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</si>
  <si>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</si>
  <si>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</si>
  <si>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</si>
  <si>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</si>
  <si>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</si>
  <si>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</si>
  <si>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</si>
  <si>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</si>
  <si>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</si>
  <si>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</si>
  <si>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</si>
  <si>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</si>
  <si>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</si>
  <si>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</si>
  <si>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</si>
  <si>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</si>
  <si>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</si>
  <si>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</si>
  <si>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</si>
  <si>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</si>
  <si>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</si>
  <si>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</si>
  <si>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</si>
  <si>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</si>
  <si>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</si>
  <si>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</si>
  <si>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</si>
  <si>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</si>
  <si>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</si>
  <si>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</si>
  <si>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</si>
  <si>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</si>
  <si>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</si>
  <si>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</si>
  <si>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</si>
  <si>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</si>
  <si>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</si>
  <si>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</si>
  <si>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</si>
  <si>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</si>
  <si>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</si>
  <si>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</si>
  <si>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</si>
  <si>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</si>
  <si>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</si>
  <si>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</si>
  <si>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</si>
  <si>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</si>
  <si>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</si>
  <si>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</si>
  <si>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</si>
  <si>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</si>
  <si>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</si>
  <si>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</si>
  <si>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</si>
  <si>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</si>
  <si>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</si>
  <si>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</si>
  <si>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</si>
  <si>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</si>
  <si>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</si>
  <si>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</si>
  <si>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</si>
  <si>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</si>
  <si>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</si>
  <si>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</si>
  <si>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</si>
  <si>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</si>
  <si>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</si>
  <si>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</si>
  <si>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</si>
  <si>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</si>
  <si>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</si>
  <si>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</si>
  <si>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</si>
  <si>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</si>
  <si>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</si>
  <si>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</si>
  <si>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</si>
  <si>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</si>
  <si>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</si>
  <si>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</si>
  <si>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</si>
  <si>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</si>
  <si>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</si>
  <si>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</si>
  <si>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</si>
  <si>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</si>
  <si>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</si>
  <si>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</si>
  <si>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</si>
  <si>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</si>
  <si>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</si>
  <si>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</si>
  <si>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</si>
  <si>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</si>
  <si>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</si>
  <si>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</si>
  <si>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</si>
  <si>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</si>
  <si>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</si>
  <si>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</si>
  <si>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</si>
  <si>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</si>
  <si>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</si>
  <si>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</si>
  <si>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</si>
  <si>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</si>
  <si>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</si>
  <si>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</si>
  <si>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</si>
  <si>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</si>
  <si>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</si>
  <si>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</si>
  <si>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</si>
  <si>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</si>
  <si>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</si>
  <si>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</si>
  <si>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</si>
  <si>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</si>
  <si>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</si>
  <si>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</si>
  <si>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</si>
  <si>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</si>
  <si>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</si>
  <si>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</si>
  <si>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</si>
  <si>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</si>
  <si>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</si>
  <si>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</si>
  <si>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</si>
  <si>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</si>
  <si>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</si>
  <si>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</si>
  <si>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</si>
  <si>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</si>
  <si>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</si>
  <si>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</si>
  <si>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</si>
  <si>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</si>
  <si>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</si>
  <si>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</si>
  <si>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</si>
  <si>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</si>
  <si>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</si>
  <si>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</si>
  <si>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</si>
  <si>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</si>
  <si>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</si>
  <si>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</si>
  <si>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</si>
  <si>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</si>
  <si>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</si>
  <si>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</si>
  <si>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</si>
  <si>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</si>
  <si>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</si>
  <si>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</si>
  <si>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</si>
  <si>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</si>
  <si>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</si>
  <si>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</si>
  <si>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</si>
  <si>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</si>
  <si>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</si>
  <si>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</si>
  <si>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</si>
  <si>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</si>
  <si>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</si>
  <si>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</si>
  <si>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</si>
  <si>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</si>
  <si>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</si>
  <si>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</si>
  <si>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</si>
  <si>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</si>
  <si>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</si>
  <si>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</si>
  <si>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</si>
  <si>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</si>
  <si>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</si>
  <si>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</si>
  <si>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</si>
  <si>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</si>
  <si>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</si>
  <si>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</si>
  <si>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</si>
  <si>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</si>
  <si>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</si>
  <si>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</si>
  <si>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</si>
  <si>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</si>
  <si>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</si>
  <si>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</si>
  <si>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</si>
  <si>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</si>
  <si>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</si>
  <si>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</si>
  <si>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</si>
  <si>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</si>
  <si>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</si>
  <si>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</si>
  <si>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</si>
  <si>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</si>
  <si>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</si>
  <si>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</si>
  <si>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</si>
  <si>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</si>
  <si>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</si>
  <si>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</si>
  <si>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</si>
  <si>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</si>
  <si>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</si>
  <si>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</si>
  <si>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</si>
  <si>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</si>
  <si>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</si>
  <si>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</si>
  <si>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</si>
  <si>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</si>
  <si>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</si>
  <si>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</si>
  <si>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</si>
  <si>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</si>
  <si>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</si>
  <si>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</si>
  <si>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</si>
  <si>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</si>
  <si>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</si>
  <si>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</si>
  <si>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</si>
  <si>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</si>
  <si>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</si>
  <si>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</si>
  <si>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</si>
  <si>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</si>
  <si>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</si>
  <si>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</si>
  <si>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</si>
  <si>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</si>
  <si>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</si>
  <si>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</si>
  <si>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</si>
  <si>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</si>
  <si>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</si>
  <si>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</si>
  <si>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</si>
  <si>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</si>
  <si>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</si>
  <si>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</si>
  <si>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</si>
  <si>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</si>
  <si>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</si>
  <si>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</si>
  <si>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</si>
  <si>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</si>
  <si>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</si>
  <si>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</si>
  <si>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</si>
  <si>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</si>
  <si>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</si>
  <si>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</si>
  <si>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</si>
  <si>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</si>
  <si>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</si>
  <si>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</si>
  <si>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</si>
  <si>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</si>
  <si>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</si>
  <si>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</si>
  <si>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</si>
  <si>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</si>
  <si>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</si>
  <si>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</si>
  <si>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</si>
  <si>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</si>
  <si>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</si>
  <si>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</si>
  <si>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</si>
  <si>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</si>
  <si>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</si>
  <si>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</si>
  <si>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</si>
  <si>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</si>
  <si>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</si>
  <si>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</si>
  <si>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</si>
  <si>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</si>
  <si>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</si>
  <si>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</si>
  <si>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</si>
  <si>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</si>
  <si>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</si>
  <si>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</si>
  <si>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</si>
  <si>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</si>
  <si>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</si>
  <si>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</si>
  <si>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</si>
  <si>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</si>
  <si>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</si>
  <si>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</si>
  <si>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</si>
  <si>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</si>
  <si>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</si>
  <si>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</si>
  <si>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</si>
  <si>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</si>
  <si>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</si>
  <si>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</si>
  <si>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</si>
  <si>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</si>
  <si>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</si>
  <si>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</si>
  <si>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</si>
  <si>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</si>
  <si>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</si>
  <si>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</si>
  <si>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</si>
  <si>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</si>
  <si>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</si>
  <si>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</si>
  <si>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</si>
  <si>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</si>
  <si>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</si>
  <si>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</si>
  <si>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</si>
  <si>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</si>
  <si>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</si>
  <si>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</si>
  <si>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</si>
  <si>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</si>
  <si>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</si>
  <si>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</si>
  <si>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</si>
  <si>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</si>
  <si>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</si>
  <si>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</si>
  <si>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</si>
  <si>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</si>
  <si>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</si>
  <si>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</si>
  <si>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</si>
  <si>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</si>
  <si>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</si>
  <si>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</si>
  <si>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</si>
  <si>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</si>
  <si>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</si>
  <si>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</si>
  <si>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</si>
  <si>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</si>
  <si>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</si>
  <si>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</si>
  <si>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</si>
  <si>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</si>
  <si>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</si>
  <si>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</si>
  <si>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</si>
  <si>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</si>
  <si>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</si>
  <si>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</si>
  <si>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</si>
  <si>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</si>
  <si>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</si>
  <si>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</si>
  <si>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</si>
  <si>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</si>
  <si>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</si>
  <si>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</si>
  <si>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</si>
  <si>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</si>
  <si>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</si>
  <si>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</si>
  <si>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</si>
  <si>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</si>
  <si>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</si>
  <si>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</si>
  <si>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</si>
  <si>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</si>
  <si>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</si>
  <si>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</si>
  <si>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</si>
  <si>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</si>
  <si>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</si>
  <si>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</si>
  <si>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</si>
  <si>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</si>
  <si>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</si>
  <si>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</si>
  <si>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</si>
  <si>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</si>
  <si>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</si>
  <si>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</si>
  <si>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</si>
  <si>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</si>
  <si>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</si>
  <si>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</si>
  <si>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</si>
  <si>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</si>
  <si>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</si>
  <si>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</si>
  <si>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</si>
  <si>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</si>
  <si>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</si>
  <si>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</si>
  <si>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</si>
  <si>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</si>
  <si>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</si>
  <si>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</si>
  <si>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</si>
  <si>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</si>
  <si>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</si>
  <si>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</si>
  <si>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</si>
  <si>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</si>
  <si>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</si>
  <si>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</si>
  <si>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</si>
  <si>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</si>
  <si>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</si>
  <si>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</si>
  <si>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</si>
  <si>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</si>
  <si>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</si>
  <si>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</si>
  <si>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</si>
  <si>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</si>
  <si>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</si>
  <si>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</si>
  <si>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</si>
  <si>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</si>
  <si>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</si>
  <si>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</si>
  <si>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</si>
  <si>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</si>
  <si>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</si>
  <si>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</si>
  <si>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</si>
  <si>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</si>
  <si>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</si>
  <si>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</si>
  <si>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</si>
  <si>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</si>
  <si>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</si>
  <si>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</si>
  <si>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</si>
  <si>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</si>
  <si>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</si>
  <si>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</si>
  <si>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</si>
  <si>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</si>
  <si>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</si>
  <si>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</si>
  <si>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</si>
  <si>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</si>
  <si>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</si>
  <si>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</si>
  <si>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</si>
  <si>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</si>
  <si>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</si>
  <si>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</si>
  <si>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</si>
  <si>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</si>
  <si>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</si>
  <si>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</si>
  <si>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</si>
  <si>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</si>
  <si>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</si>
  <si>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</si>
  <si>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</si>
  <si>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</si>
  <si>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</si>
  <si>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</si>
  <si>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</si>
  <si>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</si>
  <si>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</si>
  <si>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</si>
  <si>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</si>
  <si>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</si>
  <si>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</si>
  <si>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</si>
  <si>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</si>
  <si>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</si>
  <si>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</si>
  <si>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</si>
  <si>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</si>
  <si>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</si>
  <si>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</si>
  <si>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</si>
  <si>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</si>
  <si>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</si>
  <si>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</si>
  <si>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</si>
  <si>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</si>
  <si>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</si>
  <si>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</si>
  <si>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</si>
  <si>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</si>
  <si>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</si>
  <si>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</si>
  <si>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</si>
  <si>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</si>
  <si>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</si>
  <si>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</si>
  <si>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</si>
  <si>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</si>
  <si>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</si>
  <si>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</si>
  <si>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</si>
  <si>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</si>
  <si>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</si>
  <si>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</si>
  <si>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</si>
  <si>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</si>
  <si>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</si>
  <si>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</si>
  <si>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</si>
  <si>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</si>
  <si>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</si>
  <si>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</si>
  <si>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</si>
  <si>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</si>
  <si>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</si>
  <si>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</si>
  <si>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</si>
  <si>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</si>
  <si>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</si>
  <si>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</si>
  <si>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</si>
  <si>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</si>
  <si>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</si>
  <si>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</si>
  <si>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</si>
  <si>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</si>
  <si>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</si>
  <si>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</si>
  <si>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</si>
  <si>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</si>
  <si>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</si>
  <si>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</si>
  <si>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</si>
  <si>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</si>
  <si>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</si>
  <si>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</si>
  <si>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</si>
  <si>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</si>
  <si>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</si>
  <si>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</si>
  <si>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</si>
  <si>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</si>
  <si>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</si>
  <si>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</si>
  <si>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</si>
  <si>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</si>
  <si>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</si>
  <si>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</si>
  <si>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</si>
  <si>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</si>
  <si>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</si>
  <si>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</si>
  <si>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</si>
  <si>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</si>
  <si>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</si>
  <si>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</si>
  <si>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</si>
  <si>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</si>
  <si>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</si>
  <si>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</si>
  <si>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</si>
  <si>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</si>
  <si>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</si>
  <si>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</si>
  <si>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</si>
  <si>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</si>
  <si>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</si>
  <si>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</si>
  <si>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</si>
  <si>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</si>
  <si>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</si>
  <si>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</si>
  <si>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</si>
  <si>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</si>
  <si>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</si>
  <si>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</si>
  <si>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</si>
  <si>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</si>
  <si>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</si>
  <si>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</si>
  <si>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</si>
  <si>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</si>
  <si>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</si>
  <si>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</si>
  <si>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</si>
  <si>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</si>
  <si>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</si>
  <si>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</si>
  <si>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</si>
  <si>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</si>
  <si>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</si>
  <si>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</si>
  <si>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</si>
  <si>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</si>
  <si>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</si>
  <si>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</si>
  <si>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</si>
  <si>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</si>
  <si>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</si>
  <si>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</si>
  <si>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</si>
  <si>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</si>
  <si>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</si>
  <si>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</si>
  <si>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</si>
  <si>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</si>
  <si>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</si>
  <si>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</si>
  <si>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</si>
  <si>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</si>
  <si>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</si>
  <si>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</si>
  <si>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</si>
  <si>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</si>
  <si>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</si>
  <si>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</si>
  <si>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</si>
  <si>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</si>
  <si>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</si>
  <si>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</si>
  <si>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</si>
  <si>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</si>
  <si>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</si>
  <si>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</si>
  <si>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</si>
  <si>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</si>
  <si>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</si>
  <si>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</si>
  <si>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</si>
  <si>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</si>
  <si>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</si>
  <si>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</si>
  <si>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</si>
  <si>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</si>
  <si>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</si>
  <si>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</si>
  <si>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</si>
  <si>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</si>
  <si>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</si>
  <si>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</si>
  <si>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</si>
  <si>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</si>
  <si>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</si>
  <si>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</si>
  <si>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</si>
  <si>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</si>
  <si>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</si>
  <si>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</si>
  <si>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</si>
  <si>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</si>
  <si>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</si>
  <si>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</si>
  <si>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</si>
  <si>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</si>
  <si>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</si>
  <si>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</si>
  <si>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</si>
  <si>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</si>
  <si>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</si>
  <si>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</si>
  <si>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</si>
  <si>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</si>
  <si>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</si>
  <si>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</si>
  <si>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</si>
  <si>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</si>
  <si>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</si>
  <si>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</si>
  <si>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</si>
  <si>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</si>
  <si>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</si>
  <si>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</si>
  <si>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</si>
  <si>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</si>
  <si>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</si>
  <si>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</si>
  <si>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</si>
  <si>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</si>
  <si>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</si>
  <si>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</si>
  <si>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</si>
  <si>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</si>
  <si>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</si>
  <si>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</si>
  <si>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</si>
  <si>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</si>
  <si>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</si>
  <si>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</si>
  <si>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</si>
  <si>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</si>
  <si>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</si>
  <si>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</si>
  <si>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</si>
  <si>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</si>
  <si>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</si>
  <si>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</si>
  <si>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</si>
  <si>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</si>
  <si>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</si>
  <si>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</si>
  <si>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</si>
  <si>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</si>
  <si>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</si>
  <si>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</si>
  <si>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</si>
  <si>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</si>
  <si>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</si>
  <si>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</si>
  <si>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</si>
  <si>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</si>
  <si>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</si>
  <si>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</si>
  <si>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</si>
  <si>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</si>
  <si>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</si>
  <si>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</si>
  <si>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</si>
  <si>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</si>
  <si>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</si>
  <si>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</si>
  <si>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</si>
  <si>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</si>
  <si>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</si>
  <si>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</si>
  <si>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</si>
  <si>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</si>
  <si>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</si>
  <si>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</si>
  <si>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</si>
  <si>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</si>
  <si>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</si>
  <si>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</si>
  <si>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</si>
  <si>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</si>
  <si>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</si>
  <si>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</si>
  <si>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</si>
  <si>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</si>
  <si>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</si>
  <si>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</si>
  <si>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</si>
  <si>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</si>
  <si>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</si>
  <si>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</si>
  <si>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</si>
  <si>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</si>
  <si>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</si>
  <si>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</si>
  <si>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</si>
  <si>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</si>
  <si>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</si>
  <si>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</si>
  <si>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</si>
  <si>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</si>
  <si>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</si>
  <si>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</si>
  <si>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</si>
  <si>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</si>
  <si>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</si>
  <si>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</si>
  <si>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</si>
  <si>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</si>
  <si>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</si>
  <si>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</si>
  <si>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</si>
  <si>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</si>
  <si>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</si>
  <si>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</si>
  <si>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</si>
  <si>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</si>
  <si>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</si>
  <si>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</si>
  <si>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</si>
  <si>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</si>
  <si>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</si>
  <si>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</si>
  <si>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</si>
  <si>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</si>
  <si>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</si>
  <si>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</si>
  <si>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</si>
  <si>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</si>
  <si>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</si>
  <si>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</si>
  <si>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</si>
  <si>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</si>
  <si>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</si>
  <si>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</si>
  <si>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</si>
  <si>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</si>
  <si>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</si>
  <si>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</si>
  <si>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</si>
  <si>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</si>
  <si>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</si>
  <si>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</si>
  <si>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</si>
  <si>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</si>
  <si>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</si>
  <si>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</si>
  <si>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</si>
  <si>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</si>
  <si>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</si>
  <si>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</si>
  <si>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</si>
  <si>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</si>
  <si>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</si>
  <si>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</si>
  <si>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</si>
  <si>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</si>
  <si>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</si>
  <si>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</si>
  <si>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</si>
  <si>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</si>
  <si>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</si>
  <si>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</si>
  <si>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</si>
  <si>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</si>
  <si>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</si>
  <si>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</si>
  <si>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</si>
  <si>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</si>
  <si>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</si>
  <si>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</si>
  <si>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</si>
  <si>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</si>
  <si>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</si>
  <si>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</si>
  <si>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</si>
  <si>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</si>
  <si>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</si>
  <si>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</si>
  <si>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</si>
  <si>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</si>
  <si>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</si>
  <si>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</si>
  <si>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</si>
  <si>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</si>
  <si>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</si>
  <si>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</si>
  <si>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</si>
  <si>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</si>
  <si>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</si>
  <si>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</si>
  <si>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</si>
  <si>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</si>
  <si>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</si>
  <si>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</si>
  <si>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</si>
  <si>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</si>
  <si>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</si>
  <si>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</si>
  <si>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</si>
  <si>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</si>
  <si>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</si>
  <si>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</si>
  <si>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</si>
  <si>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</si>
  <si>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</si>
  <si>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</si>
  <si>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</si>
  <si>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</si>
  <si>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</si>
  <si>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</si>
  <si>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</si>
  <si>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</si>
  <si>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</si>
  <si>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</si>
  <si>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</si>
  <si>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</si>
  <si>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</si>
  <si>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</si>
  <si>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</si>
  <si>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</si>
  <si>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</si>
  <si>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</si>
  <si>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</si>
  <si>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</si>
  <si>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</si>
  <si>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</si>
  <si>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</si>
  <si>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</si>
  <si>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</si>
  <si>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</si>
  <si>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</si>
  <si>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</si>
  <si>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</si>
  <si>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</si>
  <si>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</si>
  <si>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</si>
  <si>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</si>
  <si>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</si>
  <si>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</si>
  <si>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</si>
  <si>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</si>
  <si>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</si>
  <si>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</si>
  <si>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</si>
  <si>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</si>
  <si>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</si>
  <si>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</si>
  <si>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</si>
  <si>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</si>
  <si>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</si>
  <si>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</si>
  <si>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</si>
  <si>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</si>
  <si>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</si>
  <si>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</si>
  <si>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</si>
  <si>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</si>
  <si>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</si>
  <si>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</si>
  <si>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</si>
  <si>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</si>
  <si>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</si>
  <si>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</si>
  <si>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</si>
  <si>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</si>
  <si>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</si>
  <si>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</si>
  <si>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</si>
  <si>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</si>
  <si>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</si>
  <si>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</si>
  <si>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</si>
  <si>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</si>
  <si>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</si>
  <si>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</si>
  <si>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</si>
  <si>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</si>
  <si>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</si>
  <si>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</si>
  <si>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</si>
  <si>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</si>
  <si>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</si>
  <si>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</si>
  <si>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</si>
  <si>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</si>
  <si>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</si>
  <si>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</si>
  <si>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</si>
  <si>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</si>
  <si>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</si>
  <si>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</si>
  <si>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</si>
  <si>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</si>
  <si>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</si>
  <si>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</si>
  <si>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</si>
  <si>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</si>
  <si>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</si>
  <si>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</si>
  <si>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</si>
  <si>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</si>
  <si>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</si>
  <si>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</si>
  <si>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</si>
  <si>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</si>
  <si>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</si>
  <si>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</si>
  <si>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</si>
  <si>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</si>
  <si>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</si>
  <si>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</si>
  <si>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</si>
  <si>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</si>
  <si>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</si>
  <si>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</si>
  <si>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</si>
  <si>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</si>
  <si>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</si>
  <si>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</si>
  <si>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</si>
  <si>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</si>
  <si>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</si>
  <si>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</si>
  <si>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</si>
  <si>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</si>
  <si>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</si>
  <si>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</si>
  <si>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</si>
  <si>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</si>
  <si>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</si>
  <si>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</si>
  <si>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</si>
  <si>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</si>
  <si>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</si>
  <si>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</si>
  <si>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</si>
  <si>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</si>
  <si>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</si>
  <si>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</si>
  <si>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</si>
  <si>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</si>
  <si>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</si>
  <si>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</si>
  <si>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</si>
  <si>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</si>
  <si>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</si>
  <si>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</si>
  <si>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</si>
  <si>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</si>
  <si>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</si>
  <si>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</si>
  <si>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</si>
  <si>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</si>
  <si>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</si>
  <si>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</si>
  <si>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</si>
  <si>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</si>
  <si>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</si>
  <si>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</si>
  <si>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</si>
  <si>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</si>
  <si>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</si>
  <si>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</si>
  <si>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</si>
  <si>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</si>
  <si>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</si>
  <si>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</si>
  <si>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</si>
  <si>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</si>
  <si>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</si>
  <si>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</si>
  <si>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</si>
  <si>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</si>
  <si>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</si>
  <si>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</si>
  <si>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</si>
  <si>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</si>
  <si>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</si>
  <si>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</si>
  <si>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</si>
  <si>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</si>
  <si>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</si>
  <si>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</si>
  <si>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</si>
  <si>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</si>
  <si>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</si>
  <si>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</si>
  <si>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</si>
  <si>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</si>
  <si>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</si>
  <si>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</si>
  <si>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</si>
  <si>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</si>
  <si>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</si>
  <si>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</si>
  <si>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</si>
  <si>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</si>
  <si>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</si>
  <si>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</si>
  <si>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</si>
  <si>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</si>
  <si>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</si>
  <si>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</si>
  <si>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</si>
  <si>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</si>
  <si>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</si>
  <si>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</si>
  <si>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</si>
  <si>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</si>
  <si>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</si>
  <si>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</si>
  <si>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</si>
  <si>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</si>
  <si>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</si>
  <si>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</si>
  <si>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</si>
  <si>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</si>
  <si>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</si>
  <si>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</si>
  <si>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</si>
  <si>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</si>
  <si>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</si>
  <si>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</si>
  <si>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</si>
  <si>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</si>
  <si>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</si>
  <si>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</si>
  <si>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</si>
  <si>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</si>
  <si>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</si>
  <si>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</si>
  <si>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</si>
  <si>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</si>
  <si>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</si>
  <si>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</si>
  <si>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</si>
  <si>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</si>
  <si>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</si>
  <si>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</si>
  <si>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</si>
  <si>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</si>
  <si>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</si>
  <si>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</si>
  <si>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</si>
  <si>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</si>
  <si>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</si>
  <si>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</si>
  <si>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</si>
  <si>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</si>
  <si>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</si>
  <si>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</si>
  <si>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</si>
  <si>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</si>
  <si>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</si>
  <si>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</si>
  <si>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</si>
  <si>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</si>
  <si>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</si>
  <si>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</si>
  <si>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</si>
  <si>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</si>
  <si>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</si>
  <si>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</si>
  <si>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</si>
  <si>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</si>
  <si>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</si>
  <si>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</si>
  <si>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</si>
  <si>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</si>
  <si>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</si>
  <si>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</si>
  <si>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</si>
  <si>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</si>
  <si>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</si>
  <si>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</si>
  <si>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</si>
  <si>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</si>
  <si>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</si>
  <si>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</si>
  <si>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</si>
  <si>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</si>
  <si>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</si>
  <si>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</si>
  <si>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</si>
  <si>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</si>
  <si>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</si>
  <si>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</si>
  <si>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</si>
  <si>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</si>
  <si>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</si>
  <si>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</si>
  <si>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</si>
  <si>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</si>
  <si>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</si>
  <si>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</si>
  <si>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</si>
  <si>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</si>
  <si>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</si>
  <si>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</si>
  <si>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</si>
  <si>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</si>
  <si>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</si>
  <si>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</si>
  <si>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</si>
  <si>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</si>
  <si>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</si>
  <si>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</si>
  <si>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</si>
  <si>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</si>
  <si>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</si>
  <si>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</si>
  <si>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</si>
  <si>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</si>
  <si>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</si>
  <si>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</si>
  <si>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</si>
  <si>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</si>
  <si>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</si>
  <si>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</si>
  <si>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</si>
  <si>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</si>
  <si>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</si>
  <si>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</si>
  <si>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</si>
  <si>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</si>
  <si>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</si>
  <si>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</si>
  <si>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</si>
  <si>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</si>
  <si>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</si>
  <si>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</si>
  <si>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</si>
  <si>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</si>
  <si>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</si>
  <si>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</si>
  <si>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</si>
  <si>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</si>
  <si>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</si>
  <si>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</si>
  <si>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</si>
  <si>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</si>
  <si>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</si>
  <si>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</si>
  <si>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</si>
  <si>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</si>
  <si>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</si>
  <si>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</si>
  <si>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</si>
  <si>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</si>
  <si>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</si>
  <si>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</si>
  <si>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</si>
  <si>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</si>
  <si>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</si>
  <si>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</si>
  <si>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</si>
  <si>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</si>
  <si>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</si>
  <si>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</si>
  <si>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</si>
  <si>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</si>
  <si>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</si>
  <si>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</si>
  <si>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</si>
  <si>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</si>
  <si>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</si>
  <si>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</si>
  <si>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</si>
  <si>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</si>
  <si>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</si>
  <si>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</si>
  <si>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</si>
  <si>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</si>
  <si>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</si>
  <si>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</si>
  <si>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</si>
  <si>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</si>
  <si>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</si>
  <si>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</si>
  <si>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</si>
  <si>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</si>
  <si>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</si>
  <si>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</si>
  <si>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</si>
  <si>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</si>
  <si>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</si>
  <si>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</si>
  <si>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</si>
  <si>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</si>
  <si>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</si>
  <si>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</si>
  <si>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</si>
  <si>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</si>
  <si>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</si>
  <si>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</si>
  <si>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</si>
  <si>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</si>
  <si>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</si>
  <si>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</si>
  <si>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</si>
  <si>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</si>
  <si>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</si>
  <si>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</si>
  <si>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</si>
  <si>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</si>
  <si>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</si>
  <si>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</si>
  <si>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</si>
  <si>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</si>
  <si>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</si>
  <si>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</si>
  <si>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</si>
  <si>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</si>
  <si>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</si>
  <si>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</si>
  <si>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</si>
  <si>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</si>
  <si>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</si>
  <si>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</si>
  <si>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</si>
  <si>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</si>
  <si>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</si>
  <si>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</si>
  <si>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</si>
  <si>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</si>
  <si>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</si>
  <si>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</si>
  <si>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</si>
  <si>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</si>
  <si>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</si>
  <si>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</si>
  <si>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</si>
  <si>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</si>
  <si>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</si>
  <si>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</si>
  <si>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</si>
  <si>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</si>
  <si>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</si>
  <si>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</si>
  <si>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</si>
  <si>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</si>
  <si>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</si>
  <si>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</si>
  <si>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</si>
  <si>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</si>
  <si>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</si>
  <si>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</si>
  <si>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</si>
  <si>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</si>
  <si>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</si>
  <si>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</si>
  <si>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</si>
  <si>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</si>
  <si>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</si>
  <si>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</si>
  <si>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</si>
  <si>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</si>
  <si>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</si>
  <si>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</si>
  <si>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</si>
  <si>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</si>
  <si>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</si>
  <si>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</si>
  <si>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</si>
  <si>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</si>
  <si>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</si>
  <si>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</si>
  <si>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</si>
  <si>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</si>
  <si>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</si>
  <si>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</si>
  <si>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</si>
  <si>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</si>
  <si>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</si>
  <si>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</si>
  <si>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</si>
  <si>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</si>
  <si>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</si>
  <si>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</si>
  <si>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</si>
  <si>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</si>
  <si>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</si>
  <si>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</si>
  <si>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</si>
  <si>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</si>
  <si>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</si>
  <si>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</si>
  <si>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</si>
  <si>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</si>
  <si>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</si>
  <si>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</si>
  <si>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</si>
  <si>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</si>
  <si>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</si>
  <si>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</si>
  <si>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</si>
  <si>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</si>
  <si>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</si>
  <si>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</si>
  <si>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</si>
  <si>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</si>
  <si>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</si>
  <si>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</si>
  <si>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</si>
  <si>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</si>
  <si>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</si>
  <si>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</si>
  <si>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</si>
  <si>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</si>
  <si>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</si>
  <si>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</si>
  <si>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</si>
  <si>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</si>
  <si>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</si>
  <si>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</si>
  <si>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</si>
  <si>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</si>
  <si>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</si>
  <si>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</si>
  <si>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</si>
  <si>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</si>
  <si>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</si>
  <si>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</si>
  <si>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</si>
  <si>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</si>
  <si>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</si>
  <si>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</si>
  <si>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</si>
  <si>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</si>
  <si>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</si>
  <si>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</si>
  <si>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</si>
  <si>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</si>
  <si>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</si>
  <si>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</si>
  <si>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</si>
  <si>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</si>
  <si>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</si>
  <si>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</si>
  <si>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</si>
  <si>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</si>
  <si>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</si>
  <si>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</si>
  <si>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</si>
  <si>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</si>
  <si>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</si>
  <si>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</si>
  <si>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</si>
  <si>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</si>
  <si>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</si>
  <si>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</si>
  <si>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</si>
  <si>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</si>
  <si>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</si>
  <si>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</si>
  <si>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</si>
  <si>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</si>
  <si>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</si>
  <si>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</si>
  <si>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</si>
  <si>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</si>
  <si>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</si>
  <si>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</si>
  <si>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</si>
  <si>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</si>
  <si>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</si>
  <si>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</si>
  <si>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</si>
  <si>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</si>
  <si>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</si>
  <si>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</si>
  <si>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</si>
  <si>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</si>
  <si>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</si>
  <si>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</si>
  <si>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</si>
  <si>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</si>
  <si>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</si>
  <si>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</si>
  <si>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</si>
  <si>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</si>
  <si>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</si>
  <si>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</si>
  <si>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</si>
  <si>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</si>
  <si>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</si>
  <si>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</si>
  <si>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</si>
  <si>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</si>
  <si>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</si>
  <si>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</si>
  <si>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</si>
  <si>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</si>
  <si>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</si>
  <si>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</si>
  <si>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</si>
  <si>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</si>
  <si>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</si>
  <si>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</si>
  <si>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</si>
  <si>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</si>
  <si>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</si>
  <si>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</si>
  <si>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</si>
  <si>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</si>
  <si>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</si>
  <si>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</si>
  <si>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</si>
  <si>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</si>
  <si>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</si>
  <si>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</si>
  <si>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</si>
  <si>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</si>
  <si>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</si>
  <si>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</si>
  <si>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</si>
  <si>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</si>
  <si>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</si>
  <si>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</si>
  <si>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</si>
  <si>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</si>
  <si>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</si>
  <si>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</si>
  <si>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</si>
  <si>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</si>
  <si>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</si>
  <si>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</si>
  <si>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</si>
  <si>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</si>
  <si>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</si>
  <si>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</si>
  <si>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</si>
  <si>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</si>
  <si>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</si>
  <si>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</si>
  <si>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</si>
  <si>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</si>
  <si>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</si>
  <si>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</si>
  <si>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</si>
  <si>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</si>
  <si>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</si>
  <si>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</si>
  <si>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</si>
  <si>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</si>
  <si>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</si>
  <si>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</si>
  <si>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</si>
  <si>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</si>
  <si>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</si>
  <si>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</si>
  <si>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</si>
  <si>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</si>
  <si>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</si>
  <si>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</si>
  <si>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</si>
  <si>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</si>
  <si>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</si>
  <si>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</si>
  <si>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</si>
  <si>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</si>
  <si>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</si>
  <si>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</si>
  <si>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</si>
  <si>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</si>
  <si>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</si>
  <si>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</si>
  <si>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</si>
  <si>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</si>
  <si>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</si>
  <si>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</si>
  <si>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</si>
  <si>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</si>
  <si>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</si>
  <si>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</si>
  <si>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</si>
  <si>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</si>
  <si>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</si>
  <si>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</si>
  <si>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</si>
  <si>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</si>
  <si>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</si>
  <si>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</si>
  <si>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</si>
  <si>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</si>
  <si>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</si>
  <si>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</si>
  <si>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</si>
  <si>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</si>
  <si>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</si>
  <si>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</si>
  <si>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</si>
  <si>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</si>
  <si>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</si>
  <si>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</si>
  <si>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</si>
  <si>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</si>
  <si>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</si>
  <si>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</si>
  <si>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</si>
  <si>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</si>
  <si>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</si>
  <si>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</si>
  <si>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</si>
  <si>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</si>
  <si>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</si>
  <si>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</si>
  <si>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</si>
  <si>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</si>
  <si>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</si>
  <si>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</si>
  <si>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</si>
  <si>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</si>
  <si>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</si>
  <si>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</si>
  <si>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</si>
  <si>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</si>
  <si>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</si>
  <si>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</si>
  <si>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</si>
  <si>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</si>
  <si>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</si>
  <si>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</si>
  <si>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</si>
  <si>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</si>
  <si>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</si>
  <si>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</si>
  <si>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</si>
  <si>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</si>
  <si>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</si>
  <si>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</si>
  <si>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</si>
  <si>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</si>
  <si>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</si>
  <si>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</si>
  <si>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</si>
  <si>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</si>
  <si>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</si>
  <si>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</si>
  <si>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</si>
  <si>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</si>
  <si>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</si>
  <si>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</si>
  <si>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</si>
  <si>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</si>
  <si>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</si>
  <si>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</si>
  <si>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</si>
  <si>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</si>
  <si>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</si>
  <si>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</si>
  <si>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</si>
  <si>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</si>
  <si>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</si>
  <si>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</si>
  <si>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</si>
  <si>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</si>
  <si>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</si>
  <si>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</si>
  <si>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</si>
  <si>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</si>
  <si>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</si>
  <si>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</si>
  <si>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</si>
  <si>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</si>
  <si>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</si>
  <si>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</si>
  <si>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</si>
  <si>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</si>
  <si>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</si>
  <si>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</si>
  <si>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</si>
  <si>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</si>
  <si>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</si>
  <si>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</si>
  <si>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</si>
  <si>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</si>
  <si>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</si>
  <si>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</si>
  <si>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</si>
  <si>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</si>
  <si>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</si>
  <si>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</si>
  <si>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</si>
  <si>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</si>
  <si>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</si>
  <si>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</si>
  <si>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</si>
  <si>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</si>
  <si>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</si>
  <si>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</si>
  <si>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</si>
  <si>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</si>
  <si>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</si>
  <si>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</si>
  <si>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</si>
  <si>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</si>
  <si>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</si>
  <si>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</si>
  <si>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</si>
  <si>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</si>
  <si>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</si>
  <si>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</si>
  <si>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</si>
  <si>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</si>
  <si>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</si>
  <si>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</si>
  <si>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</si>
  <si>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</si>
  <si>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</si>
  <si>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</si>
  <si>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</si>
  <si>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</si>
  <si>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</si>
  <si>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</si>
  <si>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</si>
  <si>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</si>
  <si>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</si>
  <si>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</si>
  <si>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</si>
  <si>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</si>
  <si>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</si>
  <si>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</si>
  <si>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</si>
  <si>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</si>
  <si>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</si>
  <si>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</si>
  <si>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</si>
  <si>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</si>
  <si>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</si>
  <si>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</si>
  <si>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</si>
  <si>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</si>
  <si>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</si>
  <si>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</si>
  <si>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</si>
  <si>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</si>
  <si>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</si>
  <si>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</si>
  <si>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</si>
  <si>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</si>
  <si>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</si>
  <si>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</si>
  <si>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</si>
  <si>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</si>
  <si>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</si>
  <si>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</si>
  <si>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</si>
  <si>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</si>
  <si>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</si>
  <si>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</si>
  <si>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</si>
  <si>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</si>
  <si>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</si>
  <si>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</si>
  <si>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</si>
  <si>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</si>
  <si>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</si>
  <si>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</si>
  <si>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</si>
  <si>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</si>
  <si>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</si>
  <si>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</si>
  <si>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</si>
  <si>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</si>
  <si>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</si>
  <si>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</si>
  <si>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</si>
  <si>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</si>
  <si>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</si>
  <si>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</si>
  <si>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</si>
  <si>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</si>
  <si>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</si>
  <si>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</si>
  <si>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</si>
  <si>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</si>
  <si>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</si>
  <si>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</si>
  <si>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</si>
  <si>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</si>
  <si>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</si>
  <si>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</si>
  <si>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</si>
  <si>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</si>
  <si>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</si>
  <si>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</si>
  <si>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</si>
  <si>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</si>
  <si>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</si>
  <si>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</si>
  <si>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</si>
  <si>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</si>
  <si>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</si>
  <si>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</si>
  <si>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</si>
  <si>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</si>
  <si>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</si>
  <si>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</si>
  <si>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</si>
  <si>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</si>
  <si>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</si>
  <si>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</si>
  <si>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</si>
  <si>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</si>
  <si>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</si>
  <si>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</si>
  <si>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</si>
  <si>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</si>
  <si>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</si>
  <si>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</si>
  <si>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</si>
  <si>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</si>
  <si>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</si>
  <si>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</si>
  <si>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</si>
  <si>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</si>
  <si>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</si>
  <si>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</si>
  <si>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</si>
  <si>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</si>
  <si>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</si>
  <si>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</si>
  <si>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</si>
  <si>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</si>
  <si>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</si>
  <si>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</si>
  <si>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</si>
  <si>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</si>
  <si>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</si>
  <si>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</si>
  <si>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</si>
  <si>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</si>
  <si>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</si>
  <si>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</si>
  <si>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</si>
  <si>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</si>
  <si>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</si>
  <si>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</si>
  <si>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</si>
  <si>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</si>
  <si>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</si>
  <si>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</si>
  <si>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</si>
  <si>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</si>
  <si>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</si>
  <si>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</si>
  <si>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</si>
  <si>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</si>
  <si>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</si>
  <si>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</si>
  <si>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</si>
  <si>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</si>
  <si>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</si>
  <si>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</si>
  <si>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</si>
  <si>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</si>
  <si>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</si>
  <si>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</si>
  <si>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</si>
  <si>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</si>
  <si>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</si>
  <si>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</si>
  <si>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</si>
  <si>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</si>
  <si>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</si>
  <si>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</si>
  <si>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</si>
  <si>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</si>
  <si>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</si>
  <si>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</si>
  <si>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</si>
  <si>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</si>
  <si>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</si>
  <si>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</si>
  <si>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</si>
  <si>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</si>
  <si>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</si>
  <si>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</si>
  <si>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</si>
  <si>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</si>
  <si>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</si>
  <si>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</si>
  <si>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</si>
  <si>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</si>
  <si>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</si>
  <si>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</si>
  <si>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</si>
  <si>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</si>
  <si>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</si>
  <si>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</si>
  <si>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</si>
  <si>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</si>
  <si>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</si>
  <si>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</si>
  <si>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</si>
  <si>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</si>
  <si>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</si>
  <si>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</si>
  <si>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</si>
  <si>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</si>
  <si>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</si>
  <si>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</si>
  <si>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</si>
  <si>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</si>
  <si>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</si>
  <si>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</si>
  <si>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</si>
  <si>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</si>
  <si>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</si>
  <si>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</si>
  <si>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</si>
  <si>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</si>
  <si>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</si>
  <si>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</si>
  <si>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</si>
  <si>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</si>
  <si>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</si>
  <si>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</si>
  <si>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</si>
  <si>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</si>
  <si>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</si>
  <si>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</si>
  <si>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</si>
  <si>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</si>
  <si>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</si>
  <si>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</si>
  <si>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</si>
  <si>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</si>
  <si>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</si>
  <si>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</si>
  <si>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</si>
  <si>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</si>
  <si>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</si>
  <si>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</si>
  <si>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</si>
  <si>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</si>
  <si>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</si>
  <si>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</si>
  <si>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</si>
  <si>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</si>
  <si>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</si>
  <si>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</si>
  <si>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</si>
  <si>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</si>
  <si>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</si>
  <si>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</si>
  <si>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</si>
  <si>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</si>
  <si>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</si>
  <si>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</si>
  <si>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</si>
  <si>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</si>
  <si>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</si>
  <si>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</si>
  <si>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</si>
  <si>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</si>
  <si>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</si>
  <si>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</si>
  <si>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</si>
  <si>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</si>
  <si>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</si>
  <si>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</si>
  <si>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</si>
  <si>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</si>
  <si>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</si>
  <si>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</si>
  <si>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</si>
  <si>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</si>
  <si>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</si>
  <si>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</si>
  <si>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</si>
  <si>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</si>
  <si>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</si>
  <si>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</si>
  <si>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</si>
  <si>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</si>
  <si>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</si>
  <si>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</si>
  <si>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</si>
  <si>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</si>
  <si>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</si>
  <si>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</si>
  <si>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</si>
  <si>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</si>
  <si>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</si>
  <si>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</si>
  <si>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</si>
  <si>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</si>
  <si>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</si>
  <si>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</si>
  <si>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</si>
  <si>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</si>
  <si>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</si>
  <si>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</si>
  <si>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</si>
  <si>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</si>
  <si>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</si>
  <si>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</si>
  <si>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</si>
  <si>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</si>
  <si>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</si>
  <si>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</si>
  <si>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</si>
  <si>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</si>
  <si>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</si>
  <si>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</si>
  <si>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</si>
  <si>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</si>
  <si>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</si>
  <si>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</si>
  <si>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</si>
  <si>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</si>
  <si>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</si>
  <si>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</si>
  <si>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</si>
  <si>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</si>
  <si>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</si>
  <si>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</si>
  <si>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</si>
  <si>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</si>
  <si>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</si>
  <si>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</si>
  <si>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</si>
  <si>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</si>
  <si>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</si>
  <si>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</si>
  <si>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</si>
  <si>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</si>
  <si>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</si>
  <si>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</si>
  <si>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</si>
  <si>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</si>
  <si>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</si>
  <si>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</si>
  <si>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</si>
  <si>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</si>
  <si>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</si>
  <si>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</si>
  <si>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</si>
  <si>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</si>
  <si>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</si>
  <si>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</si>
  <si>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</si>
  <si>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</si>
  <si>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</si>
  <si>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</si>
  <si>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</si>
  <si>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</si>
  <si>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</si>
  <si>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</si>
  <si>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</si>
  <si>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</si>
  <si>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</si>
  <si>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</si>
  <si>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</si>
  <si>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</si>
  <si>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</si>
  <si>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</si>
  <si>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</si>
  <si>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</si>
  <si>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</si>
  <si>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</si>
  <si>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</si>
  <si>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</si>
  <si>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</si>
  <si>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</si>
  <si>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</si>
  <si>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</si>
  <si>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</si>
  <si>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</si>
  <si>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</si>
  <si>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</si>
  <si>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</si>
  <si>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</si>
  <si>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</si>
  <si>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</si>
  <si>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</si>
  <si>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</si>
  <si>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</si>
  <si>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</si>
  <si>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</si>
  <si>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</si>
  <si>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</si>
  <si>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</si>
  <si>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</si>
  <si>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</si>
  <si>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</si>
  <si>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</si>
  <si>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</si>
  <si>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</si>
  <si>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</si>
  <si>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</si>
  <si>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</si>
  <si>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</si>
  <si>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</si>
  <si>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</si>
  <si>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</si>
  <si>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</si>
  <si>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</si>
  <si>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</si>
  <si>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</si>
  <si>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</si>
  <si>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</si>
  <si>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</si>
  <si>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</si>
  <si>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</si>
  <si>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</si>
  <si>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</si>
  <si>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</si>
  <si>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</si>
  <si>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</si>
  <si>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</si>
  <si>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</si>
  <si>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</si>
  <si>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</si>
  <si>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</si>
  <si>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</si>
  <si>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</si>
  <si>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</si>
  <si>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</si>
  <si>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</si>
  <si>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</si>
  <si>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</si>
  <si>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</si>
  <si>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</si>
  <si>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</si>
  <si>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</si>
  <si>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</si>
  <si>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</si>
  <si>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</si>
  <si>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</si>
  <si>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</si>
  <si>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</si>
  <si>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</si>
  <si>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</si>
  <si>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</si>
  <si>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</si>
  <si>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</si>
  <si>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</si>
  <si>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</si>
  <si>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</si>
  <si>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</si>
  <si>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</si>
  <si>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</si>
  <si>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</si>
  <si>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</si>
  <si>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</si>
  <si>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</si>
  <si>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</si>
  <si>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</si>
  <si>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</si>
  <si>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</si>
  <si>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</si>
  <si>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</si>
  <si>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</si>
  <si>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</si>
  <si>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</si>
  <si>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</si>
  <si>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</si>
  <si>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</si>
  <si>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</si>
  <si>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</si>
  <si>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</si>
  <si>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</si>
  <si>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</si>
  <si>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</si>
  <si>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</si>
  <si>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</si>
  <si>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</si>
  <si>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</si>
  <si>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</si>
  <si>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</si>
  <si>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</si>
  <si>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</si>
  <si>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</si>
  <si>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</si>
  <si>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</si>
  <si>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</si>
  <si>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</si>
  <si>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</si>
  <si>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</si>
  <si>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</si>
  <si>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</si>
  <si>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</si>
  <si>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</si>
  <si>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</si>
  <si>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</si>
  <si>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</si>
  <si>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</si>
  <si>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</si>
  <si>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</si>
  <si>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</si>
  <si>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</si>
  <si>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</si>
  <si>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</si>
  <si>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</si>
  <si>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</si>
  <si>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</si>
  <si>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</si>
  <si>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</si>
  <si>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</si>
  <si>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</si>
  <si>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</si>
  <si>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</si>
  <si>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</si>
  <si>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</si>
  <si>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</si>
  <si>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</si>
  <si>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</si>
  <si>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</si>
  <si>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</si>
  <si>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</si>
  <si>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</si>
  <si>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</si>
  <si>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</si>
  <si>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</si>
  <si>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</si>
  <si>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</si>
  <si>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</si>
  <si>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</si>
  <si>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</si>
  <si>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</si>
  <si>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</si>
  <si>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</si>
  <si>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</si>
  <si>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</si>
  <si>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</si>
  <si>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</si>
  <si>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</si>
  <si>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</si>
  <si>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</si>
  <si>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</si>
  <si>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</si>
  <si>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</si>
  <si>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</si>
  <si>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</si>
  <si>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</si>
  <si>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</si>
  <si>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</si>
  <si>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</si>
  <si>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</si>
  <si>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</si>
  <si>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</si>
  <si>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</si>
  <si>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</si>
  <si>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</si>
  <si>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</si>
  <si>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</si>
  <si>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</si>
  <si>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</si>
  <si>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</si>
  <si>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</si>
  <si>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</si>
  <si>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</si>
  <si>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</si>
  <si>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</si>
  <si>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</si>
  <si>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</si>
  <si>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</si>
  <si>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</si>
  <si>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</si>
  <si>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</si>
  <si>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</si>
  <si>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</si>
  <si>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</si>
  <si>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</si>
  <si>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</si>
  <si>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</si>
  <si>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</si>
  <si>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</si>
  <si>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</si>
  <si>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</si>
  <si>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</si>
  <si>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</si>
  <si>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</si>
  <si>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</si>
  <si>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</si>
  <si>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</si>
  <si>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</si>
  <si>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</si>
  <si>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</si>
  <si>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</si>
  <si>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</si>
  <si>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</si>
  <si>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</si>
  <si>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</si>
  <si>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</si>
  <si>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</si>
  <si>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</si>
  <si>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</si>
  <si>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</si>
  <si>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</si>
  <si>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</si>
  <si>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</si>
  <si>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</si>
  <si>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</si>
  <si>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</si>
  <si>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</si>
  <si>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</si>
  <si>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</si>
  <si>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</si>
  <si>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</si>
  <si>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</si>
  <si>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</si>
  <si>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</si>
  <si>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</si>
  <si>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</si>
  <si>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</si>
  <si>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</si>
  <si>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</si>
  <si>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</si>
  <si>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</si>
  <si>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</si>
  <si>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</si>
  <si>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</si>
  <si>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</si>
  <si>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</si>
  <si>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</si>
  <si>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</si>
  <si>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</si>
  <si>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</si>
  <si>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</si>
  <si>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</si>
  <si>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</si>
  <si>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</si>
  <si>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</si>
  <si>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</si>
  <si>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</si>
  <si>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</si>
  <si>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</si>
  <si>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</si>
  <si>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</si>
  <si>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</si>
  <si>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</si>
  <si>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</si>
  <si>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</si>
  <si>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</si>
  <si>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</si>
  <si>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</si>
  <si>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</si>
  <si>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</si>
  <si>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</si>
  <si>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</si>
  <si>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</si>
  <si>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</si>
  <si>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</si>
  <si>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</si>
  <si>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</si>
  <si>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</si>
  <si>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</si>
  <si>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</si>
  <si>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</si>
  <si>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</si>
  <si>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</si>
  <si>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</si>
  <si>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</si>
  <si>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</si>
  <si>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</si>
  <si>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</si>
  <si>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</si>
  <si>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</si>
  <si>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</si>
  <si>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</si>
  <si>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</si>
  <si>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</si>
  <si>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</si>
  <si>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</si>
  <si>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</si>
  <si>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</si>
  <si>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</si>
  <si>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</si>
  <si>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</si>
  <si>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</si>
  <si>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</si>
  <si>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</si>
  <si>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</si>
  <si>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</si>
  <si>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</si>
  <si>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</si>
  <si>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</si>
  <si>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</si>
  <si>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</si>
  <si>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</si>
  <si>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</si>
  <si>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</si>
  <si>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</si>
  <si>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</si>
  <si>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</si>
  <si>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</si>
  <si>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</si>
  <si>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</si>
  <si>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</si>
  <si>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</si>
  <si>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</si>
  <si>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</si>
  <si>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</si>
  <si>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</si>
  <si>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</si>
  <si>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</si>
  <si>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</si>
  <si>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</si>
  <si>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</si>
  <si>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</si>
  <si>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</si>
  <si>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</si>
  <si>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</si>
  <si>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</si>
  <si>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</si>
  <si>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</si>
  <si>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</si>
  <si>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</si>
  <si>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</si>
  <si>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</si>
  <si>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</si>
  <si>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</si>
  <si>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</si>
  <si>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</si>
  <si>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</si>
  <si>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</si>
  <si>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</si>
  <si>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</si>
  <si>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</si>
  <si>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</si>
  <si>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</si>
  <si>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</si>
  <si>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</si>
  <si>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</si>
  <si>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</si>
  <si>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</si>
  <si>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</si>
  <si>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</si>
  <si>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</si>
  <si>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</si>
  <si>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</si>
  <si>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</si>
  <si>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</si>
  <si>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</si>
  <si>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</si>
  <si>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</si>
  <si>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</si>
  <si>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</si>
  <si>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</si>
  <si>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</si>
  <si>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</si>
  <si>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</si>
  <si>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</si>
  <si>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</si>
  <si>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</si>
  <si>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</si>
  <si>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</si>
  <si>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</si>
  <si>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</si>
  <si>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</si>
  <si>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</si>
  <si>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</si>
  <si>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</si>
  <si>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</si>
  <si>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</si>
  <si>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</si>
  <si>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</si>
  <si>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</si>
  <si>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</si>
  <si>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</si>
  <si>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</si>
  <si>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</si>
  <si>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</si>
  <si>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</si>
  <si>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</si>
  <si>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</si>
  <si>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</si>
  <si>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</si>
  <si>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</si>
  <si>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</si>
  <si>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</si>
  <si>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</si>
  <si>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</si>
  <si>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</si>
  <si>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</si>
  <si>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</si>
  <si>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</si>
  <si>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</si>
  <si>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</si>
  <si>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</si>
  <si>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</si>
  <si>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</si>
  <si>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</si>
  <si>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</si>
  <si>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</si>
  <si>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</si>
  <si>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</si>
  <si>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</si>
  <si>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</si>
  <si>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</si>
  <si>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</si>
  <si>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</si>
  <si>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</si>
  <si>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</si>
  <si>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</si>
  <si>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</si>
  <si>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</si>
  <si>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</si>
  <si>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</si>
  <si>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</si>
  <si>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</si>
  <si>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</si>
  <si>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</si>
  <si>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</si>
  <si>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</si>
  <si>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</si>
  <si>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</si>
  <si>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</si>
  <si>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</si>
  <si>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</si>
  <si>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</si>
  <si>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</si>
  <si>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</si>
  <si>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</si>
  <si>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</si>
  <si>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</si>
  <si>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</si>
  <si>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</si>
  <si>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</si>
  <si>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</si>
  <si>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</si>
  <si>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</si>
  <si>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</si>
  <si>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</si>
  <si>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</si>
  <si>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</si>
  <si>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</si>
  <si>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</si>
  <si>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</si>
  <si>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</si>
  <si>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</si>
  <si>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</si>
  <si>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</si>
  <si>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</si>
  <si>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</si>
  <si>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</si>
  <si>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</si>
  <si>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</si>
  <si>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</si>
  <si>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</si>
  <si>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</si>
  <si>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</si>
  <si>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</si>
  <si>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</si>
  <si>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</si>
  <si>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</si>
  <si>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</si>
  <si>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</si>
  <si>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</si>
  <si>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</si>
  <si>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</si>
  <si>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</si>
  <si>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</si>
  <si>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</si>
  <si>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</si>
  <si>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</si>
  <si>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</si>
  <si>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</si>
  <si>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</si>
  <si>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</si>
  <si>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</si>
  <si>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</si>
  <si>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</si>
  <si>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</si>
  <si>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</si>
  <si>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</si>
  <si>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</si>
  <si>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</si>
  <si>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</si>
  <si>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</si>
  <si>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</si>
  <si>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</si>
  <si>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</si>
  <si>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</si>
  <si>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</si>
  <si>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</si>
  <si>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</si>
  <si>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</si>
  <si>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</si>
  <si>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</si>
  <si>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</si>
  <si>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</si>
  <si>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</si>
  <si>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</si>
  <si>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</si>
  <si>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</si>
  <si>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</si>
  <si>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</si>
  <si>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</si>
  <si>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</si>
  <si>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</si>
  <si>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</si>
  <si>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</si>
  <si>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</si>
  <si>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</si>
  <si>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</si>
  <si>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</si>
  <si>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</si>
  <si>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</si>
  <si>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</si>
  <si>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</si>
  <si>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</si>
  <si>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</si>
  <si>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</si>
  <si>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</si>
  <si>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</si>
  <si>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</si>
  <si>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</si>
  <si>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</si>
  <si>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</si>
  <si>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</si>
  <si>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</si>
  <si>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</si>
  <si>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</si>
  <si>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</si>
  <si>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</si>
  <si>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</si>
  <si>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</si>
  <si>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</si>
  <si>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</si>
  <si>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</si>
  <si>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</si>
  <si>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</si>
  <si>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</si>
  <si>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</si>
  <si>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</si>
  <si>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</si>
  <si>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</si>
  <si>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</si>
  <si>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</si>
  <si>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</si>
  <si>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</si>
  <si>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</si>
  <si>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</si>
  <si>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</si>
  <si>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</si>
  <si>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</si>
  <si>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</si>
  <si>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</si>
  <si>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</si>
  <si>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</si>
  <si>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</si>
  <si>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</si>
  <si>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</si>
  <si>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</si>
  <si>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</si>
  <si>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</si>
  <si>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</si>
  <si>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</si>
  <si>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</si>
  <si>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</si>
  <si>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</si>
  <si>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</si>
  <si>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</si>
  <si>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</si>
  <si>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</si>
  <si>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</si>
  <si>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</si>
  <si>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</si>
  <si>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</si>
  <si>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</si>
  <si>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</si>
  <si>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</si>
  <si>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</si>
  <si>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</si>
  <si>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</si>
  <si>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</si>
  <si>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</si>
  <si>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</si>
  <si>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</si>
  <si>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</si>
  <si>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</si>
  <si>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</si>
  <si>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</si>
  <si>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</si>
  <si>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</si>
  <si>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</si>
  <si>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</si>
  <si>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</si>
  <si>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</si>
  <si>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</si>
  <si>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</si>
  <si>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</si>
  <si>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</si>
  <si>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</si>
  <si>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</si>
  <si>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</si>
  <si>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</si>
  <si>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</si>
  <si>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</si>
  <si>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</si>
  <si>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</si>
  <si>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</si>
  <si>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</si>
  <si>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</si>
  <si>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</si>
  <si>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</si>
  <si>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</si>
  <si>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</si>
  <si>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</si>
  <si>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</si>
  <si>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</si>
  <si>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</si>
  <si>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</si>
  <si>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</si>
  <si>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</si>
  <si>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</si>
  <si>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</si>
  <si>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</si>
  <si>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</si>
  <si>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</si>
  <si>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</si>
  <si>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</si>
  <si>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</si>
  <si>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</si>
  <si>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</si>
  <si>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</si>
  <si>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</si>
  <si>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</si>
  <si>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</si>
  <si>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</si>
  <si>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</si>
  <si>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</si>
  <si>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</si>
  <si>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</si>
  <si>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</si>
  <si>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</si>
  <si>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</si>
  <si>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</si>
  <si>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</si>
  <si>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</si>
  <si>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</si>
  <si>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</si>
  <si>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</si>
  <si>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</si>
  <si>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</si>
  <si>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</si>
  <si>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</si>
  <si>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</si>
  <si>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</si>
  <si>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</si>
  <si>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</si>
  <si>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</si>
  <si>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</si>
  <si>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</si>
  <si>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</si>
  <si>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</si>
  <si>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</si>
  <si>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</si>
  <si>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</si>
  <si>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</si>
  <si>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</si>
  <si>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</si>
  <si>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</si>
  <si>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</si>
  <si>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</si>
  <si>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</si>
  <si>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</si>
  <si>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</si>
  <si>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</si>
  <si>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</si>
  <si>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</si>
  <si>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</si>
  <si>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</si>
  <si>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</si>
  <si>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</si>
  <si>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</si>
  <si>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</si>
  <si>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</si>
  <si>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</si>
  <si>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</si>
  <si>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</si>
  <si>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</si>
  <si>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</si>
  <si>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</si>
  <si>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</si>
  <si>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</si>
  <si>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</si>
  <si>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</si>
  <si>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</si>
  <si>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</si>
  <si>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</si>
  <si>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</si>
  <si>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</si>
  <si>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</si>
  <si>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</si>
  <si>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</si>
  <si>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</si>
  <si>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</si>
  <si>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</si>
  <si>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</si>
  <si>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</si>
  <si>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</si>
  <si>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</si>
  <si>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</si>
  <si>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</si>
  <si>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</si>
  <si>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</si>
  <si>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</si>
  <si>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</si>
  <si>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</si>
  <si>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</si>
  <si>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</si>
  <si>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</si>
  <si>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</si>
  <si>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</si>
  <si>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</si>
  <si>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</si>
  <si>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</si>
  <si>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</si>
  <si>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</si>
  <si>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</si>
  <si>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</si>
  <si>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</si>
  <si>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</si>
  <si>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</si>
  <si>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</si>
  <si>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</si>
  <si>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</si>
  <si>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</si>
  <si>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</si>
  <si>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</si>
  <si>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</si>
  <si>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</si>
  <si>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</si>
  <si>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</si>
  <si>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</si>
  <si>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</si>
  <si>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</si>
  <si>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</si>
  <si>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</si>
  <si>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</si>
  <si>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</si>
  <si>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</si>
  <si>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</si>
  <si>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</si>
  <si>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</si>
  <si>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</si>
  <si>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</si>
  <si>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</si>
  <si>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</si>
  <si>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</si>
  <si>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</si>
  <si>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</si>
  <si>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</si>
  <si>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</si>
  <si>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</si>
  <si>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</si>
  <si>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</si>
  <si>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</si>
  <si>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</si>
  <si>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</si>
  <si>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</si>
  <si>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</si>
  <si>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</si>
  <si>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</si>
  <si>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</si>
  <si>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</si>
  <si>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</si>
  <si>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</si>
  <si>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</si>
  <si>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</si>
  <si>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</si>
  <si>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</si>
  <si>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</si>
  <si>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</si>
  <si>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</si>
  <si>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</si>
  <si>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</si>
  <si>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</si>
  <si>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</si>
  <si>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</si>
  <si>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</si>
  <si>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</si>
  <si>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</si>
  <si>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</si>
  <si>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</si>
  <si>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</si>
  <si>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</si>
  <si>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</si>
  <si>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</si>
  <si>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</si>
  <si>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</si>
  <si>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</si>
  <si>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</si>
  <si>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</si>
  <si>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</si>
  <si>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</si>
  <si>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</si>
  <si>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</si>
  <si>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</si>
  <si>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</si>
  <si>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</si>
  <si>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</si>
  <si>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</si>
  <si>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</si>
  <si>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</si>
  <si>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</si>
  <si>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</si>
  <si>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</si>
  <si>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</si>
  <si>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</si>
  <si>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</si>
  <si>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</si>
  <si>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</si>
  <si>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</si>
  <si>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</si>
  <si>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</si>
  <si>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</si>
  <si>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</si>
  <si>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</si>
  <si>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</si>
  <si>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</si>
  <si>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</si>
  <si>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</si>
  <si>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</si>
  <si>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</si>
  <si>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</si>
  <si>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</si>
  <si>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</si>
  <si>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</si>
  <si>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</si>
  <si>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</si>
  <si>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</si>
  <si>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</si>
  <si>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</si>
  <si>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</si>
  <si>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</si>
  <si>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</si>
  <si>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</si>
  <si>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</si>
  <si>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</si>
  <si>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</si>
  <si>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</si>
  <si>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</si>
  <si>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</si>
  <si>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</si>
  <si>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</si>
  <si>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</si>
  <si>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</si>
  <si>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</si>
  <si>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</si>
  <si>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</si>
  <si>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</si>
  <si>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</si>
  <si>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</si>
  <si>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</si>
  <si>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</si>
  <si>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</si>
  <si>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</si>
  <si>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</si>
  <si>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</si>
  <si>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</si>
  <si>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</si>
  <si>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</si>
  <si>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</si>
  <si>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</si>
  <si>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</si>
  <si>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</si>
  <si>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</si>
  <si>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</si>
  <si>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</si>
  <si>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</si>
  <si>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</si>
  <si>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</si>
  <si>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</si>
  <si>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</si>
  <si>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</si>
  <si>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</si>
  <si>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</si>
  <si>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</si>
  <si>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</si>
  <si>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</si>
  <si>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</si>
  <si>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</si>
  <si>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</si>
  <si>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</si>
  <si>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</si>
  <si>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</si>
  <si>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</si>
  <si>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</si>
  <si>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</si>
  <si>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</si>
  <si>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</si>
  <si>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</si>
  <si>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</si>
  <si>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</si>
  <si>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</si>
  <si>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</si>
  <si>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</si>
  <si>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</si>
  <si>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</si>
  <si>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</si>
  <si>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</si>
  <si>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</si>
  <si>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</si>
  <si>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</si>
  <si>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</si>
  <si>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</si>
  <si>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</si>
  <si>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</si>
  <si>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</si>
  <si>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</si>
  <si>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</si>
  <si>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</si>
  <si>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</si>
  <si>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</si>
  <si>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</si>
  <si>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</si>
  <si>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</si>
  <si>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</si>
  <si>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</si>
  <si>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</si>
  <si>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</si>
  <si>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</si>
  <si>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</si>
  <si>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</si>
  <si>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</si>
  <si>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</si>
  <si>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</si>
  <si>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</si>
  <si>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</si>
  <si>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</si>
  <si>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</si>
  <si>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</si>
  <si>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</si>
  <si>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</si>
  <si>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</si>
  <si>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</si>
  <si>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</si>
  <si>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</si>
  <si>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</si>
  <si>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</si>
  <si>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</si>
  <si>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</si>
  <si>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</si>
  <si>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</si>
  <si>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</si>
  <si>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</si>
  <si>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</si>
  <si>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</si>
  <si>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</si>
  <si>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</si>
  <si>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</si>
  <si>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</si>
  <si>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</si>
  <si>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</si>
  <si>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</si>
  <si>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</si>
  <si>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</si>
  <si>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</si>
  <si>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</si>
  <si>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</si>
  <si>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</si>
  <si>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</si>
  <si>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</si>
  <si>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</si>
  <si>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</si>
  <si>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</si>
  <si>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</si>
  <si>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</si>
  <si>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</si>
  <si>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</si>
  <si>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</si>
  <si>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</si>
  <si>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</si>
  <si>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</si>
  <si>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</si>
  <si>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</si>
  <si>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</si>
  <si>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</si>
  <si>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</si>
  <si>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</si>
  <si>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</si>
  <si>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</si>
  <si>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</si>
  <si>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</si>
  <si>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</si>
  <si>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</si>
  <si>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</si>
  <si>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</si>
  <si>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</si>
  <si>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</si>
  <si>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</si>
  <si>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</si>
  <si>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</si>
  <si>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</si>
  <si>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</si>
  <si>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</si>
  <si>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</si>
  <si>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</si>
  <si>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</si>
  <si>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</si>
  <si>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</si>
  <si>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</si>
  <si>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</si>
  <si>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</si>
  <si>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</si>
  <si>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</si>
  <si>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</si>
  <si>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</si>
  <si>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</si>
  <si>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</si>
  <si>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</si>
  <si>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</si>
  <si>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</si>
  <si>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</si>
  <si>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</si>
  <si>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</si>
  <si>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</si>
  <si>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</si>
  <si>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</si>
  <si>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</si>
  <si>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</si>
  <si>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</si>
  <si>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</si>
  <si>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</si>
  <si>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</si>
  <si>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</si>
  <si>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</si>
  <si>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</si>
  <si>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</si>
  <si>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</si>
  <si>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</si>
  <si>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</si>
  <si>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</si>
  <si>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</si>
  <si>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</si>
  <si>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</si>
  <si>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</si>
  <si>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</si>
  <si>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</si>
  <si>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</si>
  <si>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</si>
  <si>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</si>
  <si>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</si>
  <si>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</si>
  <si>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</si>
  <si>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</si>
  <si>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</si>
  <si>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</si>
  <si>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</si>
  <si>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</si>
  <si>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</si>
  <si>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</si>
  <si>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</si>
  <si>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</si>
  <si>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</si>
  <si>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</si>
  <si>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</si>
  <si>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</si>
  <si>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</si>
  <si>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</si>
  <si>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</si>
  <si>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</si>
  <si>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</si>
  <si>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</si>
  <si>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</si>
  <si>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</si>
  <si>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</si>
  <si>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</si>
  <si>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</si>
  <si>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</si>
  <si>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</si>
  <si>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</si>
  <si>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</si>
  <si>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</si>
  <si>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</si>
  <si>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</si>
  <si>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</si>
  <si>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</si>
  <si>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</si>
  <si>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</si>
  <si>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</si>
  <si>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</si>
  <si>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</si>
  <si>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</si>
  <si>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</si>
  <si>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</si>
  <si>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</si>
  <si>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</si>
  <si>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</si>
  <si>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</si>
  <si>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</si>
  <si>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</si>
  <si>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</si>
  <si>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</si>
  <si>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</si>
  <si>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</si>
  <si>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</si>
  <si>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</si>
  <si>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</si>
  <si>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</si>
  <si>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</si>
  <si>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</si>
  <si>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</si>
  <si>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</si>
  <si>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</si>
  <si>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</si>
  <si>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</si>
  <si>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</si>
  <si>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</si>
  <si>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</si>
  <si>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</si>
  <si>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</si>
  <si>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</si>
  <si>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</si>
  <si>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</si>
  <si>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</si>
  <si>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</si>
  <si>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</si>
  <si>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</si>
  <si>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</si>
  <si>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</si>
  <si>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</si>
  <si>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</si>
  <si>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</si>
  <si>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</si>
  <si>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</si>
  <si>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</si>
  <si>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</si>
  <si>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</si>
  <si>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</si>
  <si>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</si>
  <si>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</si>
  <si>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</si>
  <si>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</si>
  <si>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</si>
  <si>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</si>
  <si>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</si>
  <si>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</si>
  <si>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</si>
  <si>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</si>
  <si>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</si>
  <si>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</si>
  <si>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</si>
  <si>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</si>
  <si>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</si>
  <si>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</si>
  <si>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</si>
  <si>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</si>
  <si>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</si>
  <si>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</si>
  <si>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</si>
  <si>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</si>
  <si>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</si>
  <si>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</si>
  <si>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</si>
  <si>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</si>
  <si>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</si>
  <si>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</si>
  <si>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</si>
  <si>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</si>
  <si>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</si>
  <si>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</si>
  <si>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</si>
  <si>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</si>
  <si>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</si>
  <si>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</si>
  <si>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</si>
  <si>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</si>
  <si>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</si>
  <si>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</si>
  <si>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</si>
  <si>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</si>
  <si>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</si>
  <si>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</si>
  <si>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</si>
  <si>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</si>
  <si>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</si>
  <si>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</si>
  <si>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</si>
  <si>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</si>
  <si>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</si>
  <si>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</si>
  <si>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</si>
  <si>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</si>
  <si>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</si>
  <si>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</si>
  <si>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</si>
  <si>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</si>
  <si>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</si>
  <si>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</si>
  <si>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</si>
  <si>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</si>
  <si>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</si>
  <si>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</si>
  <si>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</si>
  <si>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</si>
  <si>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</si>
  <si>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</si>
  <si>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</si>
  <si>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</si>
  <si>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</si>
  <si>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</si>
  <si>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</si>
  <si>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</si>
  <si>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</si>
  <si>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</si>
  <si>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</si>
  <si>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</si>
  <si>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</si>
  <si>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</si>
  <si>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</si>
  <si>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</si>
  <si>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</si>
  <si>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</si>
  <si>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</si>
  <si>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</si>
  <si>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</si>
  <si>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</si>
  <si>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</si>
  <si>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</si>
  <si>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</si>
  <si>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</si>
  <si>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</si>
  <si>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</si>
  <si>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</si>
  <si>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</si>
  <si>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</si>
  <si>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</si>
  <si>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</si>
  <si>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</si>
  <si>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</si>
  <si>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</si>
  <si>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</si>
  <si>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</si>
  <si>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</si>
  <si>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</si>
  <si>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</si>
  <si>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</si>
  <si>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</si>
  <si>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</si>
  <si>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</si>
  <si>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</si>
  <si>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</si>
  <si>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</si>
  <si>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</si>
  <si>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</si>
  <si>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</si>
  <si>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</si>
  <si>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</si>
  <si>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</si>
  <si>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</si>
  <si>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</si>
  <si>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</si>
  <si>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</si>
  <si>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</si>
  <si>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</si>
  <si>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</si>
  <si>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</si>
  <si>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</si>
  <si>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</si>
  <si>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</si>
  <si>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</si>
  <si>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</si>
  <si>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</si>
  <si>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</si>
  <si>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</si>
  <si>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</si>
  <si>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</si>
  <si>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</si>
  <si>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</si>
  <si>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</si>
  <si>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</si>
  <si>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</si>
  <si>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</si>
  <si>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</si>
  <si>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</si>
  <si>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</si>
  <si>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</si>
  <si>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</si>
  <si>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</si>
  <si>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</si>
  <si>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</si>
  <si>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</si>
  <si>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</si>
  <si>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</si>
  <si>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</si>
  <si>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</si>
  <si>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</si>
  <si>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</si>
  <si>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</si>
  <si>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</si>
  <si>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</si>
  <si>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</si>
  <si>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</si>
  <si>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</si>
  <si>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</si>
  <si>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</si>
  <si>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</si>
  <si>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</si>
  <si>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</si>
  <si>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</si>
  <si>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</si>
  <si>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</si>
  <si>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</si>
  <si>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</si>
  <si>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</si>
  <si>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</si>
  <si>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</si>
  <si>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</si>
  <si>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</si>
  <si>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</si>
  <si>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</si>
  <si>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</si>
  <si>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</si>
  <si>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</si>
  <si>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</si>
  <si>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</si>
  <si>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</si>
  <si>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</si>
  <si>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</si>
  <si>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</si>
  <si>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</si>
  <si>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</si>
  <si>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</si>
  <si>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</si>
  <si>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</si>
  <si>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</si>
  <si>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</si>
  <si>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</si>
  <si>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</si>
  <si>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</si>
  <si>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</si>
  <si>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</si>
  <si>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</si>
  <si>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</si>
  <si>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</si>
  <si>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</si>
  <si>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</si>
  <si>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</si>
  <si>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</si>
  <si>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</si>
  <si>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</si>
  <si>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</si>
  <si>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</si>
  <si>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</si>
  <si>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</si>
  <si>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</si>
  <si>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</si>
  <si>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</si>
  <si>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</si>
  <si>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</si>
  <si>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</si>
  <si>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</si>
  <si>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</si>
  <si>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</si>
  <si>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</si>
  <si>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</si>
  <si>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</si>
  <si>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</si>
  <si>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</si>
  <si>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</si>
  <si>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</si>
  <si>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</si>
  <si>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</si>
  <si>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</si>
  <si>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</si>
  <si>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</si>
  <si>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</si>
  <si>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</si>
  <si>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</si>
  <si>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</si>
  <si>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</si>
  <si>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</si>
  <si>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</si>
  <si>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</si>
  <si>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</si>
  <si>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</si>
  <si>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</si>
  <si>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</si>
  <si>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</si>
  <si>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</si>
  <si>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</si>
  <si>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</si>
  <si>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</si>
  <si>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</si>
  <si>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</si>
  <si>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</si>
  <si>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</si>
  <si>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</si>
  <si>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</si>
  <si>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</si>
  <si>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</si>
  <si>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</si>
  <si>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</si>
  <si>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</si>
  <si>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</si>
  <si>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</si>
  <si>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</si>
  <si>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</si>
  <si>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</si>
  <si>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</si>
  <si>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</si>
  <si>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</si>
  <si>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</si>
  <si>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</si>
  <si>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</si>
  <si>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</si>
  <si>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</si>
  <si>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</si>
  <si>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</si>
  <si>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</si>
  <si>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</si>
  <si>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</si>
  <si>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</si>
  <si>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</si>
  <si>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</si>
  <si>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</si>
  <si>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</si>
  <si>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</si>
  <si>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</si>
  <si>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</si>
  <si>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</si>
  <si>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</si>
  <si>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</si>
  <si>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</si>
  <si>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</si>
  <si>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</si>
  <si>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</si>
  <si>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</si>
  <si>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</si>
  <si>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</si>
  <si>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</si>
  <si>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</si>
  <si>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</si>
  <si>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</si>
  <si>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</si>
  <si>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</si>
  <si>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</si>
  <si>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</si>
  <si>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</si>
  <si>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</si>
  <si>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</si>
  <si>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</si>
  <si>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</si>
  <si>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</si>
  <si>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</si>
  <si>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</si>
  <si>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</si>
  <si>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</si>
  <si>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</si>
  <si>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</si>
  <si>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</si>
  <si>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</si>
  <si>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</si>
  <si>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</si>
  <si>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</si>
  <si>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</si>
  <si>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</si>
  <si>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</si>
  <si>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</si>
  <si>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</si>
  <si>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</si>
  <si>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</si>
  <si>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</si>
  <si>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</si>
  <si>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</si>
  <si>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</si>
  <si>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</si>
  <si>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</si>
  <si>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</si>
  <si>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</si>
  <si>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</si>
  <si>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</si>
  <si>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</si>
  <si>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</si>
  <si>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</si>
  <si>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</si>
  <si>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</si>
  <si>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</si>
  <si>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</si>
  <si>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</si>
  <si>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</si>
  <si>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</si>
  <si>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</si>
  <si>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</si>
  <si>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</si>
  <si>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</si>
  <si>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</si>
  <si>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</si>
  <si>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</si>
  <si>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</si>
  <si>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</si>
  <si>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</si>
  <si>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</si>
  <si>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</si>
  <si>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</si>
  <si>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</si>
  <si>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</si>
  <si>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</si>
  <si>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</si>
  <si>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</si>
  <si>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</si>
  <si>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</si>
  <si>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</si>
  <si>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</si>
  <si>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</si>
  <si>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</si>
  <si>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</si>
  <si>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</si>
  <si>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</si>
  <si>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</si>
  <si>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</si>
  <si>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</si>
  <si>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</si>
  <si>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</si>
  <si>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</si>
  <si>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</si>
  <si>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</si>
  <si>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</si>
  <si>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</si>
  <si>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</si>
  <si>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</si>
  <si>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</si>
  <si>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</si>
  <si>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</si>
  <si>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</si>
  <si>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</si>
  <si>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</si>
  <si>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</si>
  <si>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</si>
  <si>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</si>
  <si>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</si>
  <si>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</si>
  <si>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</si>
  <si>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</si>
  <si>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</si>
  <si>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</si>
  <si>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</si>
  <si>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</si>
  <si>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</si>
  <si>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</si>
  <si>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</si>
  <si>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</si>
  <si>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</si>
  <si>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</si>
  <si>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</si>
  <si>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</si>
  <si>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</si>
  <si>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</si>
  <si>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</si>
  <si>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</si>
  <si>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</si>
  <si>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</si>
  <si>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</si>
  <si>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</si>
  <si>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</si>
  <si>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</si>
  <si>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</si>
  <si>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</si>
  <si>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</si>
  <si>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</si>
  <si>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</si>
  <si>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</si>
  <si>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</si>
  <si>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</si>
  <si>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</si>
  <si>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</si>
  <si>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</si>
  <si>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</si>
  <si>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</si>
  <si>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</si>
  <si>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</si>
  <si>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</si>
  <si>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</si>
  <si>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</si>
  <si>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</si>
  <si>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</si>
  <si>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</si>
  <si>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</si>
  <si>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</si>
  <si>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</si>
  <si>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</si>
  <si>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</si>
  <si>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</si>
  <si>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</si>
  <si>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</si>
  <si>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</si>
  <si>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</si>
  <si>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</si>
  <si>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</si>
  <si>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</si>
  <si>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</si>
  <si>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</si>
  <si>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</si>
  <si>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</si>
  <si>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</si>
  <si>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</si>
  <si>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</si>
  <si>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</si>
  <si>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</si>
  <si>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</si>
  <si>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</si>
  <si>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</si>
  <si>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</si>
  <si>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</si>
  <si>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</si>
  <si>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</si>
  <si>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</si>
  <si>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</si>
  <si>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</si>
  <si>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</si>
  <si>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</si>
  <si>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</si>
  <si>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</si>
  <si>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</si>
  <si>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</si>
  <si>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</si>
  <si>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</si>
  <si>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</si>
  <si>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</si>
  <si>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</si>
  <si>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</si>
  <si>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</si>
  <si>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</si>
  <si>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</si>
  <si>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</si>
  <si>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</si>
  <si>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</si>
  <si>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</si>
  <si>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</si>
  <si>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</si>
  <si>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</si>
  <si>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</si>
  <si>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</si>
  <si>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</si>
  <si>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</si>
  <si>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</si>
  <si>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</si>
  <si>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</si>
  <si>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</si>
  <si>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</si>
  <si>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</si>
  <si>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</si>
  <si>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</si>
  <si>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</si>
  <si>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</si>
  <si>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</si>
  <si>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</si>
  <si>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</si>
  <si>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</si>
  <si>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</si>
  <si>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</si>
  <si>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</si>
  <si>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</si>
  <si>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</si>
  <si>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</si>
  <si>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</si>
  <si>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</si>
  <si>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</si>
  <si>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</si>
  <si>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</si>
  <si>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</si>
  <si>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</si>
  <si>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</si>
  <si>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</si>
  <si>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</si>
  <si>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</si>
  <si>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</si>
  <si>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</si>
  <si>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</si>
  <si>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</si>
  <si>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</si>
  <si>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</si>
  <si>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</si>
  <si>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</si>
  <si>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</si>
  <si>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</si>
  <si>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</si>
  <si>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</si>
  <si>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</si>
  <si>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</si>
  <si>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</si>
  <si>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</si>
  <si>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</si>
  <si>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</si>
  <si>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</si>
  <si>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</si>
  <si>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</si>
  <si>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</si>
  <si>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</si>
  <si>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</si>
  <si>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</si>
  <si>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</si>
  <si>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</si>
  <si>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</si>
  <si>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</si>
  <si>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</si>
  <si>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</si>
  <si>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</si>
  <si>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</si>
  <si>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</si>
  <si>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</si>
  <si>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</si>
  <si>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</si>
  <si>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</si>
  <si>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</si>
  <si>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</si>
  <si>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</si>
  <si>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</si>
  <si>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</si>
  <si>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</si>
  <si>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</si>
  <si>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</si>
  <si>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</si>
  <si>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</si>
  <si>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</si>
  <si>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</si>
  <si>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</si>
  <si>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</si>
  <si>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</si>
  <si>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</si>
  <si>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</si>
  <si>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</si>
  <si>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</si>
  <si>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</si>
  <si>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</si>
  <si>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</si>
  <si>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</si>
  <si>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</si>
  <si>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</si>
  <si>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</si>
  <si>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</si>
  <si>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</si>
  <si>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</si>
  <si>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</si>
  <si>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</si>
  <si>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</si>
  <si>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</si>
  <si>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</si>
  <si>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</si>
  <si>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</si>
  <si>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</si>
  <si>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</si>
  <si>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</si>
  <si>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</si>
  <si>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</si>
  <si>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</si>
  <si>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</si>
  <si>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</si>
  <si>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</si>
  <si>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</si>
  <si>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</si>
  <si>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</si>
  <si>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</si>
  <si>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</si>
  <si>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</si>
  <si>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</si>
  <si>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</si>
  <si>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</si>
  <si>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</si>
  <si>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</si>
  <si>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</si>
  <si>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</si>
  <si>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</si>
  <si>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</si>
  <si>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</si>
  <si>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</si>
  <si>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</si>
  <si>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</si>
  <si>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</si>
  <si>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</si>
  <si>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</si>
  <si>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</si>
  <si>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</si>
  <si>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</si>
  <si>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</si>
  <si>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</si>
  <si>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</si>
  <si>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</si>
  <si>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</si>
  <si>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</si>
  <si>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</si>
  <si>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</si>
  <si>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</si>
  <si>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</si>
  <si>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</si>
  <si>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</si>
  <si>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</si>
  <si>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</si>
  <si>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</si>
  <si>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</si>
  <si>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</si>
  <si>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</si>
  <si>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</si>
  <si>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</si>
  <si>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</si>
  <si>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</si>
  <si>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</si>
  <si>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</si>
  <si>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</si>
  <si>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</si>
  <si>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</si>
  <si>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</si>
  <si>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</si>
  <si>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</si>
  <si>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</si>
  <si>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</si>
  <si>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</si>
  <si>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</si>
  <si>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</si>
  <si>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</si>
  <si>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</si>
  <si>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</si>
  <si>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</si>
  <si>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</si>
  <si>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</si>
  <si>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</si>
  <si>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</si>
  <si>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</si>
  <si>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</si>
  <si>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</si>
  <si>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</si>
  <si>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</si>
  <si>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</si>
  <si>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</si>
  <si>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</si>
  <si>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</si>
  <si>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</si>
  <si>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</si>
  <si>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</si>
  <si>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</si>
  <si>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</si>
  <si>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</si>
  <si>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</si>
  <si>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</si>
  <si>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</si>
  <si>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</si>
  <si>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</si>
  <si>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</si>
  <si>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</si>
  <si>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</si>
  <si>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</si>
  <si>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</si>
  <si>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</si>
  <si>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</si>
  <si>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</si>
  <si>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</si>
  <si>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</si>
  <si>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</si>
  <si>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</si>
  <si>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</si>
  <si>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</si>
  <si>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</si>
  <si>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</si>
  <si>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</si>
  <si>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</si>
  <si>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</si>
  <si>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</si>
  <si>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</si>
  <si>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</si>
  <si>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</si>
  <si>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</si>
  <si>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</si>
  <si>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</si>
  <si>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</si>
  <si>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</si>
  <si>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</si>
  <si>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</si>
  <si>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</si>
  <si>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</si>
  <si>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</si>
  <si>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</si>
  <si>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</si>
  <si>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</si>
  <si>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</si>
  <si>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</si>
  <si>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</si>
  <si>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</si>
  <si>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</si>
  <si>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</si>
  <si>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</si>
  <si>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</si>
  <si>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</si>
  <si>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</si>
  <si>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</si>
  <si>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</si>
  <si>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</si>
  <si>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</si>
  <si>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</si>
  <si>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</si>
  <si>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</si>
  <si>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</si>
  <si>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</si>
  <si>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</si>
  <si>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</si>
  <si>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</si>
  <si>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</si>
  <si>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</si>
  <si>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</si>
  <si>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</si>
  <si>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</si>
  <si>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</si>
  <si>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</si>
  <si>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</si>
  <si>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</si>
  <si>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</si>
  <si>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</si>
  <si>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</si>
  <si>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</si>
  <si>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</si>
  <si>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</si>
  <si>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</si>
  <si>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</si>
  <si>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</si>
  <si>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</si>
  <si>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</si>
  <si>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</si>
  <si>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</si>
  <si>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</si>
  <si>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</si>
  <si>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</si>
  <si>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</si>
  <si>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</si>
  <si>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</si>
  <si>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</si>
  <si>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</si>
  <si>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</si>
  <si>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</si>
  <si>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</si>
  <si>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</si>
  <si>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</si>
  <si>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</si>
  <si>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</si>
  <si>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</si>
  <si>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</si>
  <si>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</si>
  <si>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</si>
  <si>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</si>
  <si>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</si>
  <si>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</si>
  <si>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</si>
  <si>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</si>
  <si>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</si>
  <si>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</si>
  <si>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</si>
  <si>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</si>
  <si>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</si>
  <si>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</si>
  <si>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</si>
  <si>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</si>
  <si>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</si>
  <si>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</si>
  <si>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</si>
  <si>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</si>
  <si>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</si>
  <si>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</si>
  <si>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</si>
  <si>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</si>
  <si>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</si>
  <si>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</si>
  <si>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</si>
  <si>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</si>
  <si>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</si>
  <si>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</si>
  <si>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</si>
  <si>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</si>
  <si>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</si>
  <si>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</si>
  <si>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</si>
  <si>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</si>
  <si>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</si>
  <si>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</si>
  <si>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</si>
  <si>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</si>
  <si>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</si>
  <si>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</si>
  <si>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</si>
  <si>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</si>
  <si>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</si>
  <si>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</si>
  <si>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</si>
  <si>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</si>
  <si>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</si>
  <si>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</si>
  <si>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</si>
  <si>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</si>
  <si>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</si>
  <si>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</si>
  <si>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</si>
  <si>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</si>
  <si>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</si>
  <si>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</si>
  <si>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</si>
  <si>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</si>
  <si>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</si>
  <si>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</si>
  <si>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</si>
  <si>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</si>
  <si>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</si>
  <si>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</si>
  <si>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</si>
  <si>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</si>
  <si>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</si>
  <si>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</si>
  <si>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</si>
  <si>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</si>
  <si>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</si>
  <si>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</si>
  <si>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</si>
  <si>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</si>
  <si>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</si>
  <si>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</si>
  <si>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</si>
  <si>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</si>
  <si>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</si>
  <si>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</si>
  <si>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</si>
  <si>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</si>
  <si>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</si>
  <si>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</si>
  <si>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</si>
  <si>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</si>
  <si>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</si>
  <si>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</si>
  <si>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</si>
  <si>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</si>
  <si>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</si>
  <si>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</si>
  <si>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</si>
  <si>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</si>
  <si>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</si>
  <si>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</si>
  <si>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</si>
  <si>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</si>
  <si>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</si>
  <si>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</si>
  <si>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</si>
  <si>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</si>
  <si>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</si>
  <si>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</si>
  <si>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</si>
  <si>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</si>
  <si>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</si>
  <si>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</si>
  <si>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</si>
  <si>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</si>
  <si>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</si>
  <si>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</si>
  <si>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</si>
  <si>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</si>
  <si>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</si>
  <si>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</si>
  <si>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</si>
  <si>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</si>
  <si>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</si>
  <si>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</si>
  <si>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</si>
  <si>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</si>
  <si>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</si>
  <si>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</si>
  <si>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</si>
  <si>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</si>
  <si>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</si>
  <si>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</si>
  <si>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</si>
  <si>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</si>
  <si>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</si>
  <si>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</si>
  <si>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</si>
  <si>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</si>
  <si>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</si>
  <si>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</si>
  <si>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</si>
  <si>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</si>
  <si>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</si>
  <si>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</si>
  <si>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</si>
  <si>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</si>
  <si>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</si>
  <si>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</si>
  <si>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</si>
  <si>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</si>
  <si>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</si>
  <si>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</si>
  <si>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</si>
  <si>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</si>
  <si>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</si>
  <si>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</si>
  <si>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</si>
  <si>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</si>
  <si>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</si>
  <si>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</si>
  <si>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</si>
  <si>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</si>
  <si>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</si>
  <si>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</si>
  <si>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</si>
  <si>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</si>
  <si>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</si>
  <si>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</si>
  <si>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</si>
  <si>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</si>
  <si>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</si>
  <si>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</si>
  <si>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</si>
  <si>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</si>
  <si>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</si>
  <si>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</si>
  <si>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</si>
  <si>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</si>
  <si>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</si>
  <si>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</si>
  <si>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</si>
  <si>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</si>
  <si>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</si>
  <si>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</si>
  <si>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</si>
  <si>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</si>
  <si>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</si>
  <si>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</si>
  <si>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</si>
  <si>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</si>
  <si>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</si>
  <si>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</si>
  <si>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</si>
  <si>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</si>
  <si>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</si>
  <si>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</si>
  <si>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</si>
  <si>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</si>
  <si>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</si>
  <si>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</si>
  <si>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</si>
  <si>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</si>
  <si>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</si>
  <si>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</si>
  <si>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</si>
  <si>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</si>
  <si>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</si>
  <si>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</si>
  <si>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</si>
  <si>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</si>
  <si>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</si>
  <si>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</si>
  <si>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</si>
  <si>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</si>
  <si>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</si>
  <si>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</si>
  <si>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</si>
  <si>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</si>
  <si>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</si>
  <si>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</si>
  <si>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</si>
  <si>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</si>
  <si>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</si>
  <si>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</si>
  <si>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</si>
  <si>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</si>
  <si>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</si>
  <si>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</si>
  <si>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</si>
  <si>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</si>
  <si>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</si>
  <si>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</si>
  <si>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</si>
  <si>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</si>
  <si>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</si>
  <si>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</si>
  <si>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</si>
  <si>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</si>
  <si>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</si>
  <si>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</si>
  <si>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</si>
  <si>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</si>
  <si>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</si>
  <si>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</si>
  <si>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</si>
  <si>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</si>
  <si>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</si>
  <si>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</si>
  <si>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</si>
  <si>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</si>
  <si>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</si>
  <si>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</si>
  <si>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</si>
  <si>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</si>
  <si>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</si>
  <si>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</si>
  <si>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</si>
  <si>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</si>
  <si>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</si>
  <si>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</si>
  <si>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</si>
  <si>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</si>
  <si>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</si>
  <si>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</si>
  <si>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</si>
  <si>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</si>
  <si>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</si>
  <si>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</si>
  <si>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</si>
  <si>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</si>
  <si>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</si>
  <si>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</si>
  <si>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</si>
  <si>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</si>
  <si>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</si>
  <si>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</si>
  <si>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</si>
  <si>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</si>
  <si>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</si>
  <si>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</si>
  <si>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</si>
  <si>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</si>
  <si>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</si>
  <si>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</si>
  <si>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</si>
  <si>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</si>
  <si>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</si>
  <si>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</si>
  <si>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</si>
  <si>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</si>
  <si>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</si>
  <si>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</si>
  <si>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</si>
  <si>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</si>
  <si>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</si>
  <si>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</si>
  <si>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</si>
  <si>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</si>
  <si>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</si>
  <si>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</si>
  <si>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</si>
  <si>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</si>
  <si>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</si>
  <si>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</si>
  <si>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</si>
  <si>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</si>
  <si>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</si>
  <si>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</si>
  <si>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</si>
  <si>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</si>
  <si>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</si>
  <si>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</si>
  <si>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</si>
  <si>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</si>
  <si>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</si>
  <si>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</si>
  <si>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</si>
  <si>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</si>
  <si>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</si>
  <si>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</si>
  <si>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</si>
  <si>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</si>
  <si>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</si>
  <si>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</si>
  <si>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</si>
  <si>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</si>
  <si>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</si>
  <si>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</si>
  <si>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</si>
  <si>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</si>
  <si>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</si>
  <si>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</si>
  <si>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</si>
  <si>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</si>
  <si>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</si>
  <si>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</si>
  <si>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</si>
  <si>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</si>
  <si>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</si>
  <si>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</si>
  <si>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</si>
  <si>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</si>
  <si>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</si>
  <si>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</si>
  <si>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</si>
  <si>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</si>
  <si>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</si>
  <si>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</si>
  <si>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</si>
  <si>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</si>
  <si>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</si>
  <si>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</si>
  <si>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</si>
  <si>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</si>
  <si>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</si>
  <si>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</si>
  <si>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</si>
  <si>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</si>
  <si>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</si>
  <si>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</si>
  <si>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</si>
  <si>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</si>
  <si>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</si>
  <si>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</si>
  <si>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</si>
  <si>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</si>
  <si>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</si>
  <si>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</si>
  <si>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</si>
  <si>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</si>
  <si>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</si>
  <si>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</si>
  <si>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</si>
  <si>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</si>
  <si>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</si>
  <si>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</si>
  <si>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</si>
  <si>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</si>
  <si>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</si>
  <si>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</si>
  <si>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</si>
  <si>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</si>
  <si>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</si>
  <si>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</si>
  <si>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</si>
  <si>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</si>
  <si>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</si>
  <si>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</si>
  <si>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</si>
  <si>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</si>
  <si>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</si>
  <si>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</si>
  <si>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</si>
  <si>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</si>
  <si>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</si>
  <si>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</si>
  <si>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</si>
  <si>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</si>
  <si>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</si>
  <si>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</si>
  <si>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</si>
  <si>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</si>
  <si>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</si>
  <si>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</si>
  <si>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</si>
  <si>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</si>
  <si>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</si>
  <si>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</si>
  <si>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</si>
  <si>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</si>
  <si>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</si>
  <si>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</si>
  <si>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</si>
  <si>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</si>
  <si>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</si>
  <si>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</si>
  <si>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</si>
  <si>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</si>
  <si>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</si>
  <si>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</si>
  <si>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</si>
  <si>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</si>
  <si>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</si>
  <si>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</si>
  <si>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</si>
  <si>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</si>
  <si>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</si>
  <si>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</si>
  <si>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</si>
  <si>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</si>
  <si>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</si>
  <si>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</si>
  <si>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</si>
  <si>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</si>
  <si>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</si>
  <si>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</si>
  <si>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</si>
  <si>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</si>
  <si>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</si>
  <si>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</si>
  <si>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</si>
  <si>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</si>
  <si>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</si>
  <si>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</si>
  <si>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</si>
  <si>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</si>
  <si>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</si>
  <si>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</si>
  <si>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</si>
  <si>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</si>
  <si>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</si>
  <si>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</si>
  <si>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</si>
  <si>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</si>
  <si>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</si>
  <si>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</si>
  <si>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</si>
  <si>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</si>
  <si>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</si>
  <si>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</si>
  <si>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</si>
  <si>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</si>
  <si>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</si>
  <si>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</si>
  <si>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</si>
  <si>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</si>
  <si>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</si>
  <si>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</si>
  <si>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</si>
  <si>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</si>
  <si>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</si>
  <si>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</si>
  <si>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</si>
  <si>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</si>
  <si>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</si>
  <si>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</si>
  <si>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</si>
  <si>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</si>
  <si>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</si>
  <si>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</si>
  <si>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</si>
  <si>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</si>
  <si>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</si>
  <si>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</si>
  <si>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</si>
  <si>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</si>
  <si>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</si>
  <si>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</si>
  <si>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</si>
  <si>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</si>
  <si>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</si>
  <si>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</si>
  <si>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</si>
  <si>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</si>
  <si>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</si>
  <si>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</si>
  <si>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</si>
  <si>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</si>
  <si>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</si>
  <si>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</si>
  <si>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</si>
  <si>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</si>
  <si>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</si>
  <si>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</si>
  <si>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</si>
  <si>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</si>
  <si>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</si>
  <si>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</si>
  <si>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</si>
  <si>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</si>
  <si>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</si>
  <si>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</si>
  <si>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</si>
  <si>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</si>
  <si>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</si>
  <si>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</si>
  <si>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</si>
  <si>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</si>
  <si>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</si>
  <si>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</si>
  <si>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</si>
  <si>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</si>
  <si>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</si>
  <si>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</si>
  <si>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</si>
  <si>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</si>
  <si>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</si>
  <si>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</si>
  <si>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</si>
  <si>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</si>
  <si>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</si>
  <si>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</si>
  <si>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</si>
  <si>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</si>
  <si>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</si>
  <si>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</si>
  <si>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</si>
  <si>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</si>
  <si>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</si>
  <si>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</si>
  <si>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</si>
  <si>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</si>
  <si>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</si>
  <si>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</si>
  <si>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</si>
  <si>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</si>
  <si>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</si>
  <si>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</si>
  <si>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</si>
  <si>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</si>
  <si>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</si>
  <si>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</si>
  <si>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</si>
  <si>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</si>
  <si>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</si>
  <si>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</si>
  <si>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</si>
  <si>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</si>
  <si>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</si>
  <si>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</si>
  <si>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</si>
  <si>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</si>
  <si>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</si>
  <si>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</si>
  <si>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</si>
  <si>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</si>
  <si>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</si>
  <si>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</si>
  <si>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</si>
  <si>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</si>
  <si>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</si>
  <si>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</si>
  <si>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</si>
  <si>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</si>
  <si>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</si>
  <si>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</si>
  <si>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</si>
  <si>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</si>
  <si>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</si>
  <si>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</si>
  <si>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</si>
  <si>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</si>
  <si>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</si>
  <si>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</si>
  <si>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</si>
  <si>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</si>
  <si>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</si>
  <si>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</si>
  <si>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</si>
  <si>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</si>
  <si>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</si>
  <si>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</si>
  <si>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</si>
  <si>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</si>
  <si>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</si>
  <si>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</si>
  <si>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</si>
  <si>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</si>
  <si>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</si>
  <si>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</si>
  <si>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</si>
  <si>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</si>
  <si>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</si>
  <si>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</si>
  <si>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</si>
  <si>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</si>
  <si>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</si>
  <si>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</si>
  <si>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</si>
  <si>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</si>
  <si>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</si>
  <si>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</si>
  <si>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</si>
  <si>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</si>
  <si>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</si>
  <si>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</si>
  <si>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</si>
  <si>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</si>
  <si>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</si>
  <si>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</si>
  <si>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</si>
  <si>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</si>
  <si>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</si>
  <si>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</si>
  <si>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</si>
  <si>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</si>
  <si>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</si>
  <si>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</si>
  <si>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</si>
  <si>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</si>
  <si>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</si>
  <si>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</si>
  <si>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</si>
  <si>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</si>
  <si>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</si>
  <si>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</si>
  <si>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</si>
  <si>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</si>
  <si>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</si>
  <si>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</si>
  <si>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</si>
  <si>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</si>
  <si>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</si>
  <si>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</si>
  <si>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</si>
  <si>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</si>
  <si>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</si>
  <si>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</si>
  <si>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</si>
  <si>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</si>
  <si>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</si>
  <si>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</si>
  <si>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</si>
  <si>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</si>
  <si>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</si>
  <si>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</si>
  <si>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</si>
  <si>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</si>
  <si>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</si>
  <si>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</si>
  <si>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</si>
  <si>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</si>
  <si>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</si>
  <si>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</si>
  <si>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</si>
  <si>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</si>
  <si>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</si>
  <si>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</si>
  <si>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</si>
  <si>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</si>
  <si>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</si>
  <si>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</si>
  <si>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</si>
  <si>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</si>
  <si>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</si>
  <si>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</si>
  <si>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</si>
  <si>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</si>
  <si>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</si>
  <si>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</si>
  <si>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</si>
  <si>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</si>
  <si>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</si>
  <si>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</si>
  <si>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</si>
  <si>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</si>
  <si>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</si>
  <si>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</si>
  <si>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</si>
  <si>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</si>
  <si>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</si>
  <si>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</si>
  <si>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</si>
  <si>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</si>
  <si>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</si>
  <si>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</si>
  <si>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</si>
  <si>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</si>
  <si>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</si>
  <si>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</si>
  <si>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</si>
  <si>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</si>
  <si>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</si>
  <si>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</si>
  <si>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</si>
  <si>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</si>
  <si>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</si>
  <si>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</si>
  <si>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</si>
  <si>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</si>
  <si>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</si>
  <si>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</si>
  <si>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</si>
  <si>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</si>
  <si>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</si>
  <si>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</si>
  <si>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</si>
  <si>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</si>
  <si>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</si>
  <si>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</si>
  <si>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</si>
  <si>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</si>
  <si>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</si>
  <si>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</si>
  <si>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</si>
  <si>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</si>
  <si>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</si>
  <si>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</si>
  <si>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</si>
  <si>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</si>
  <si>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</si>
  <si>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</si>
  <si>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</si>
  <si>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</si>
  <si>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</si>
  <si>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</si>
  <si>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</si>
  <si>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</si>
  <si>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</si>
  <si>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</si>
  <si>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</si>
  <si>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</si>
  <si>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</si>
  <si>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</si>
  <si>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</si>
  <si>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</si>
  <si>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</si>
  <si>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</si>
  <si>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</si>
  <si>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</si>
  <si>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</si>
  <si>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</si>
  <si>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</si>
  <si>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</si>
  <si>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</si>
  <si>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</si>
  <si>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</si>
  <si>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</si>
  <si>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</si>
  <si>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</si>
  <si>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</si>
  <si>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</si>
  <si>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</si>
  <si>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</si>
  <si>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</si>
  <si>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</si>
  <si>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</si>
  <si>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</si>
  <si>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</si>
  <si>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</si>
  <si>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</si>
  <si>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</si>
  <si>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</si>
  <si>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</si>
  <si>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</si>
  <si>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</si>
  <si>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</si>
  <si>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</si>
  <si>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</si>
  <si>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</si>
  <si>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</si>
  <si>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</si>
  <si>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</si>
  <si>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</si>
  <si>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</si>
  <si>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</si>
  <si>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</si>
  <si>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</si>
  <si>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</si>
  <si>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</si>
  <si>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</si>
  <si>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</si>
  <si>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</si>
  <si>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</si>
  <si>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</si>
  <si>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</si>
  <si>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</si>
  <si>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</si>
  <si>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</si>
  <si>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</si>
  <si>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</si>
  <si>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</si>
  <si>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</si>
  <si>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</si>
  <si>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</si>
  <si>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</si>
  <si>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</si>
  <si>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</si>
  <si>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</si>
  <si>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</si>
  <si>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</si>
  <si>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</si>
  <si>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</si>
  <si>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</si>
  <si>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</si>
  <si>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</si>
  <si>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</si>
  <si>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</si>
  <si>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</si>
  <si>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</si>
  <si>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</si>
  <si>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</si>
  <si>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</si>
  <si>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</si>
  <si>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</si>
  <si>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</si>
  <si>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</si>
  <si>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</si>
  <si>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</si>
  <si>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</si>
  <si>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</si>
  <si>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</si>
  <si>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</si>
  <si>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</si>
  <si>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</si>
  <si>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</si>
  <si>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</si>
  <si>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</si>
  <si>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</si>
  <si>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</si>
  <si>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</si>
  <si>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</si>
  <si>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</si>
  <si>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</si>
  <si>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</si>
  <si>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</si>
  <si>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</si>
  <si>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</si>
  <si>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</si>
  <si>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</si>
  <si>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</si>
  <si>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</si>
  <si>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</si>
  <si>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</si>
  <si>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</si>
  <si>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</si>
  <si>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</si>
  <si>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</si>
  <si>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</si>
  <si>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</si>
  <si>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</si>
  <si>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</si>
  <si>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</si>
  <si>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</si>
  <si>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</si>
  <si>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</si>
  <si>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</si>
  <si>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</si>
  <si>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</si>
  <si>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</si>
  <si>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</si>
  <si>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</si>
  <si>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</si>
  <si>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</si>
  <si>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</si>
  <si>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</si>
  <si>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</si>
  <si>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</si>
  <si>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</si>
  <si>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</si>
  <si>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</si>
  <si>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</si>
  <si>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</si>
  <si>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</si>
  <si>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</si>
  <si>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</si>
  <si>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</si>
  <si>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</si>
  <si>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</si>
  <si>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</si>
  <si>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</si>
  <si>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</si>
  <si>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</si>
  <si>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</si>
  <si>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</si>
  <si>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</si>
  <si>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</si>
  <si>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</si>
  <si>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</si>
  <si>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</si>
  <si>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</si>
  <si>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</si>
  <si>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</si>
  <si>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</si>
  <si>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</si>
  <si>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</si>
  <si>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</si>
  <si>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</si>
  <si>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</si>
  <si>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</si>
  <si>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</si>
  <si>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</si>
  <si>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</si>
  <si>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</si>
  <si>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</si>
  <si>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</si>
  <si>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</si>
  <si>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</si>
  <si>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</si>
  <si>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</si>
  <si>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</si>
  <si>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</si>
  <si>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</si>
  <si>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</si>
  <si>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</si>
  <si>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</si>
  <si>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</si>
  <si>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</si>
  <si>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</si>
  <si>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</si>
  <si>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</si>
  <si>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</si>
  <si>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</si>
  <si>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</si>
  <si>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</si>
  <si>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</si>
  <si>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</si>
  <si>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</si>
  <si>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</si>
  <si>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</si>
  <si>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</si>
  <si>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</si>
  <si>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</si>
  <si>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</si>
  <si>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</si>
  <si>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</si>
  <si>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</si>
  <si>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</si>
  <si>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</si>
  <si>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</si>
  <si>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</si>
  <si>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</si>
  <si>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</si>
  <si>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</si>
  <si>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</si>
  <si>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</si>
  <si>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</si>
  <si>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</si>
  <si>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</si>
  <si>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</si>
  <si>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</si>
  <si>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</si>
  <si>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</si>
  <si>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</si>
  <si>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</si>
  <si>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</si>
  <si>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</si>
  <si>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</si>
  <si>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</si>
  <si>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</si>
  <si>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</si>
  <si>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</si>
  <si>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</si>
  <si>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</si>
  <si>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</si>
  <si>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</si>
  <si>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</si>
  <si>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</si>
  <si>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</si>
  <si>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</si>
  <si>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</si>
  <si>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</si>
  <si>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</si>
  <si>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</si>
  <si>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</si>
  <si>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</si>
  <si>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</si>
  <si>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</si>
  <si>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</si>
  <si>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</si>
  <si>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</si>
  <si>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</si>
  <si>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</si>
  <si>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</si>
  <si>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</si>
  <si>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</si>
  <si>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</si>
  <si>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</si>
  <si>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</si>
  <si>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</si>
  <si>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</si>
  <si>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</si>
  <si>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</si>
  <si>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</si>
  <si>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</si>
  <si>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</si>
  <si>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</si>
  <si>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</si>
  <si>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</si>
  <si>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</si>
  <si>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</si>
  <si>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</si>
  <si>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</si>
  <si>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</si>
  <si>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</si>
  <si>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</si>
  <si>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</si>
  <si>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</si>
  <si>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</si>
  <si>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</si>
  <si>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</si>
  <si>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</si>
  <si>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</si>
  <si>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</si>
  <si>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</si>
  <si>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</si>
  <si>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</si>
  <si>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</si>
  <si>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</si>
  <si>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</si>
  <si>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</si>
  <si>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</si>
  <si>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</si>
  <si>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</si>
  <si>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</si>
  <si>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</si>
  <si>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</si>
  <si>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</si>
  <si>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</si>
  <si>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</si>
  <si>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</si>
  <si>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</si>
  <si>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</si>
  <si>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</si>
  <si>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</si>
  <si>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</si>
  <si>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</si>
  <si>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</si>
  <si>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</si>
  <si>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</si>
  <si>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</si>
  <si>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</si>
  <si>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</si>
  <si>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</si>
  <si>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</si>
  <si>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</si>
  <si>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</si>
  <si>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</si>
  <si>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</si>
  <si>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</si>
  <si>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</si>
  <si>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</si>
  <si>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</si>
  <si>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</si>
  <si>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</si>
  <si>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</si>
  <si>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</si>
  <si>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</si>
  <si>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</si>
  <si>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</si>
  <si>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</si>
  <si>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</si>
  <si>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</si>
  <si>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</si>
  <si>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</si>
  <si>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</si>
  <si>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</si>
  <si>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</si>
  <si>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</si>
  <si>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</si>
  <si>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</si>
  <si>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</si>
  <si>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</si>
  <si>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</si>
  <si>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</si>
  <si>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</si>
  <si>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</si>
  <si>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</si>
  <si>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</si>
  <si>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</si>
  <si>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</si>
  <si>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</si>
  <si>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</si>
  <si>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</si>
  <si>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</si>
  <si>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</si>
  <si>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</si>
  <si>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</si>
  <si>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</si>
  <si>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</si>
  <si>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</si>
  <si>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</si>
  <si>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</si>
  <si>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</si>
  <si>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</si>
  <si>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</si>
  <si>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</si>
  <si>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</si>
  <si>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</si>
  <si>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</si>
  <si>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</si>
  <si>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</si>
  <si>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</si>
  <si>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</si>
  <si>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</si>
  <si>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</si>
  <si>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</si>
  <si>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</si>
  <si>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</si>
  <si>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</si>
  <si>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</si>
  <si>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</si>
  <si>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</si>
  <si>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</si>
  <si>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</si>
  <si>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</si>
  <si>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</si>
  <si>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</si>
  <si>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</si>
  <si>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</si>
  <si>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</si>
  <si>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</si>
  <si>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</si>
  <si>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</si>
  <si>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</si>
  <si>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</si>
  <si>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</si>
  <si>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</si>
  <si>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</si>
  <si>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</si>
  <si>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</si>
  <si>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</si>
  <si>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</si>
  <si>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</si>
  <si>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</si>
  <si>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</si>
  <si>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</si>
  <si>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</si>
  <si>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</si>
  <si>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</si>
  <si>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</si>
  <si>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</si>
  <si>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</si>
  <si>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</si>
  <si>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</si>
  <si>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</si>
  <si>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</si>
  <si>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</si>
  <si>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</si>
  <si>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</si>
  <si>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</si>
  <si>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</si>
  <si>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</si>
  <si>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</si>
  <si>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</si>
  <si>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</si>
  <si>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</si>
  <si>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</si>
  <si>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</si>
  <si>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</si>
  <si>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</si>
  <si>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</si>
  <si>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</si>
  <si>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</si>
  <si>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</si>
  <si>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</si>
  <si>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</si>
  <si>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</si>
  <si>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</si>
  <si>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</si>
  <si>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</si>
  <si>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</si>
  <si>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</si>
  <si>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</si>
  <si>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</si>
  <si>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</si>
  <si>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</si>
  <si>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</si>
  <si>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</si>
  <si>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</si>
  <si>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</si>
  <si>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</si>
  <si>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</si>
  <si>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</si>
  <si>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</si>
  <si>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</si>
  <si>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</si>
  <si>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</si>
  <si>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</si>
  <si>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</si>
  <si>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</si>
  <si>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</si>
  <si>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</si>
  <si>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</si>
  <si>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</si>
  <si>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</si>
  <si>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</si>
  <si>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</si>
  <si>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</si>
  <si>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</si>
  <si>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</si>
  <si>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</si>
  <si>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</si>
  <si>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</si>
  <si>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</si>
  <si>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</si>
  <si>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</si>
  <si>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</si>
  <si>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</si>
  <si>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</si>
  <si>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</si>
  <si>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</si>
  <si>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</si>
  <si>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</si>
  <si>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</si>
  <si>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</si>
  <si>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</si>
  <si>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</si>
  <si>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</si>
  <si>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</si>
  <si>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</si>
  <si>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</si>
  <si>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</si>
  <si>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</si>
  <si>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</si>
  <si>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</si>
  <si>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</si>
  <si>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</si>
  <si>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</si>
  <si>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</si>
  <si>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</si>
  <si>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</si>
  <si>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</si>
  <si>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</si>
  <si>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</si>
  <si>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</si>
  <si>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</si>
  <si>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</si>
  <si>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</si>
  <si>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</si>
  <si>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</si>
  <si>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</si>
  <si>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</si>
  <si>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</si>
  <si>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</si>
  <si>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</si>
  <si>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</si>
  <si>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</si>
  <si>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</si>
  <si>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</si>
  <si>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</si>
  <si>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</si>
  <si>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</si>
  <si>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</si>
  <si>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</si>
  <si>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</si>
  <si>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</si>
  <si>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</si>
  <si>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</si>
  <si>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</si>
  <si>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</si>
  <si>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</si>
  <si>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</si>
  <si>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</si>
  <si>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</si>
  <si>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</si>
  <si>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</si>
  <si>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</si>
  <si>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</si>
  <si>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</si>
  <si>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</si>
  <si>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</si>
  <si>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</si>
  <si>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</si>
  <si>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</si>
  <si>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</si>
  <si>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</si>
  <si>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</si>
  <si>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</si>
  <si>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</si>
  <si>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</si>
  <si>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</si>
  <si>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</si>
  <si>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</si>
  <si>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</si>
  <si>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</si>
  <si>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</si>
  <si>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</si>
  <si>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</si>
  <si>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</si>
  <si>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</si>
  <si>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</si>
  <si>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</si>
  <si>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</si>
  <si>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</si>
  <si>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</si>
  <si>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</si>
  <si>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</si>
  <si>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</si>
  <si>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</si>
  <si>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</si>
  <si>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</si>
  <si>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</si>
  <si>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</si>
  <si>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</si>
  <si>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</si>
  <si>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</si>
  <si>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</si>
  <si>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</si>
  <si>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</si>
  <si>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</si>
  <si>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</si>
  <si>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</si>
  <si>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</si>
  <si>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</si>
  <si>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</si>
  <si>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</si>
  <si>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</si>
  <si>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</si>
  <si>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</si>
  <si>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</si>
  <si>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</si>
  <si>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</si>
  <si>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</si>
  <si>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</si>
  <si>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</si>
  <si>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</si>
  <si>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</si>
  <si>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</si>
  <si>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</si>
  <si>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</si>
  <si>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</si>
  <si>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</si>
  <si>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</si>
  <si>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</si>
  <si>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</si>
  <si>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</si>
  <si>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</si>
  <si>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</si>
  <si>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</si>
  <si>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</si>
  <si>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</si>
  <si>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</si>
  <si>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</si>
  <si>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</si>
  <si>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</si>
  <si>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</si>
  <si>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</si>
  <si>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</si>
  <si>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</si>
  <si>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</si>
  <si>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</si>
  <si>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</si>
  <si>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</si>
  <si>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</si>
  <si>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</si>
  <si>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</si>
  <si>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</si>
  <si>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</si>
  <si>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</si>
  <si>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</si>
  <si>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</si>
  <si>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</si>
  <si>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</si>
  <si>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</si>
  <si>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</si>
  <si>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</si>
  <si>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</si>
  <si>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</si>
  <si>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</si>
  <si>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</si>
  <si>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</si>
  <si>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</si>
  <si>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</si>
  <si>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</si>
  <si>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</si>
  <si>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</si>
  <si>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</si>
  <si>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</si>
  <si>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</si>
  <si>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</si>
  <si>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</si>
  <si>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</si>
  <si>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</si>
  <si>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</si>
  <si>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</si>
  <si>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</si>
  <si>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</si>
  <si>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</si>
  <si>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</si>
  <si>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</si>
  <si>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</si>
  <si>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</si>
  <si>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</si>
  <si>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</si>
  <si>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</si>
  <si>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</si>
  <si>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</si>
  <si>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</si>
  <si>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</si>
  <si>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</si>
  <si>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</si>
  <si>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</si>
  <si>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</si>
  <si>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</si>
  <si>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</si>
  <si>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</si>
  <si>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</si>
  <si>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</si>
  <si>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</si>
  <si>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</si>
  <si>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</si>
  <si>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</si>
  <si>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</si>
  <si>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</si>
  <si>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</si>
  <si>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</si>
  <si>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</si>
  <si>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</si>
  <si>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</si>
  <si>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</si>
  <si>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</si>
  <si>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</si>
  <si>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</si>
  <si>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</si>
  <si>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</si>
  <si>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</si>
  <si>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</si>
  <si>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</si>
  <si>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</si>
  <si>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</si>
  <si>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</si>
  <si>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</si>
  <si>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</si>
  <si>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</si>
  <si>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</si>
  <si>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</si>
  <si>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</si>
  <si>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</si>
  <si>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</si>
  <si>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</si>
  <si>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</si>
  <si>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</si>
  <si>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</si>
  <si>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</si>
  <si>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</si>
  <si>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</si>
  <si>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</si>
  <si>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</si>
  <si>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</si>
  <si>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</si>
  <si>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</si>
  <si>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</si>
  <si>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</si>
  <si>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</si>
  <si>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</si>
  <si>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</si>
  <si>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</si>
  <si>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</si>
  <si>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</si>
  <si>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</si>
  <si>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</si>
  <si>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</si>
  <si>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</si>
  <si>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</si>
  <si>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</si>
  <si>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</si>
  <si>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</si>
  <si>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</si>
  <si>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</si>
  <si>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</si>
  <si>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</si>
  <si>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</si>
  <si>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</si>
  <si>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</si>
  <si>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</si>
  <si>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</si>
  <si>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</si>
  <si>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</si>
  <si>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</si>
  <si>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</si>
  <si>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</si>
  <si>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</si>
  <si>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</si>
  <si>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</si>
  <si>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</si>
  <si>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</si>
  <si>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</si>
  <si>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</si>
  <si>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</si>
  <si>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</si>
  <si>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</si>
  <si>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</si>
  <si>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</si>
  <si>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</si>
  <si>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</si>
  <si>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</si>
  <si>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</si>
  <si>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</si>
  <si>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</si>
  <si>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</si>
  <si>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</si>
  <si>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</si>
  <si>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</si>
  <si>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</si>
  <si>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</si>
  <si>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</si>
  <si>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</si>
  <si>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</si>
  <si>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</si>
  <si>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</si>
  <si>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</si>
  <si>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</si>
  <si>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</si>
  <si>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</si>
  <si>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</si>
  <si>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</si>
  <si>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</si>
  <si>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</si>
  <si>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</si>
  <si>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</si>
  <si>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</si>
  <si>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</si>
  <si>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</si>
  <si>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</si>
  <si>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</si>
  <si>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</si>
  <si>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</si>
  <si>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</si>
  <si>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</si>
  <si>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</si>
  <si>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</si>
  <si>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</si>
  <si>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</si>
  <si>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</si>
  <si>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</si>
  <si>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</si>
  <si>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</si>
  <si>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</si>
  <si>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</si>
  <si>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</si>
  <si>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</si>
  <si>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</si>
  <si>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</si>
  <si>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</si>
  <si>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</si>
  <si>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</si>
  <si>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</si>
  <si>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</si>
  <si>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</si>
  <si>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</si>
  <si>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</si>
  <si>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</si>
  <si>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</si>
  <si>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</si>
  <si>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</si>
  <si>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</si>
  <si>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</si>
  <si>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</si>
  <si>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</si>
  <si>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</si>
  <si>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</si>
  <si>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</si>
  <si>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</si>
  <si>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</si>
  <si>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</si>
  <si>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</si>
  <si>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</si>
  <si>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</si>
  <si>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</si>
  <si>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</si>
  <si>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</si>
  <si>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</si>
  <si>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</si>
  <si>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</si>
  <si>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</si>
  <si>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</si>
  <si>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</si>
  <si>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</si>
  <si>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</si>
  <si>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</si>
  <si>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</si>
  <si>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</si>
  <si>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</si>
  <si>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</si>
  <si>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</si>
  <si>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</si>
  <si>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</si>
  <si>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</si>
  <si>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</si>
  <si>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</si>
  <si>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</si>
  <si>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</si>
  <si>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</si>
  <si>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</si>
  <si>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</si>
  <si>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</si>
  <si>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</si>
  <si>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</si>
  <si>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</si>
  <si>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</si>
  <si>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</si>
  <si>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</si>
  <si>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</si>
  <si>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</si>
  <si>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</si>
  <si>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</si>
  <si>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</si>
  <si>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</si>
  <si>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</si>
  <si>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</si>
  <si>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</si>
  <si>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</si>
  <si>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</si>
  <si>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</si>
  <si>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</si>
  <si>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</si>
  <si>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</si>
  <si>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</si>
  <si>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</si>
  <si>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</si>
  <si>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</si>
  <si>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</si>
  <si>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</si>
  <si>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</si>
  <si>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</si>
  <si>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</si>
  <si>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</si>
  <si>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</si>
  <si>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</si>
  <si>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</si>
  <si>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</si>
  <si>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</si>
  <si>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</si>
  <si>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</si>
  <si>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</si>
  <si>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</si>
  <si>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</si>
  <si>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</si>
  <si>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</si>
  <si>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</si>
  <si>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</si>
  <si>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</si>
  <si>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</si>
  <si>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</si>
  <si>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</si>
  <si>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</si>
  <si>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</si>
  <si>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</si>
  <si>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</si>
  <si>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</si>
  <si>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</si>
  <si>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</si>
  <si>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</si>
  <si>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</si>
  <si>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</si>
  <si>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</si>
  <si>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</si>
  <si>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</si>
  <si>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</si>
  <si>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</si>
  <si>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</si>
  <si>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</si>
  <si>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</si>
  <si>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</si>
  <si>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</si>
  <si>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</si>
  <si>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</si>
  <si>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</si>
  <si>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</si>
  <si>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</si>
  <si>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</si>
  <si>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</si>
  <si>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</si>
  <si>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</si>
  <si>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</si>
  <si>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</si>
  <si>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</si>
  <si>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</si>
  <si>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</si>
  <si>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</si>
  <si>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</si>
  <si>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</si>
  <si>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</si>
  <si>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</si>
  <si>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</si>
  <si>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</si>
  <si>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</si>
  <si>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</si>
  <si>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</si>
  <si>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</si>
  <si>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</si>
  <si>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</si>
  <si>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</si>
  <si>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</si>
  <si>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</si>
  <si>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</si>
  <si>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</si>
  <si>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</si>
  <si>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</si>
  <si>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</si>
  <si>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</si>
  <si>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</si>
  <si>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</si>
  <si>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</si>
  <si>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</si>
  <si>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</si>
  <si>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</si>
  <si>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</si>
  <si>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</si>
  <si>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</si>
  <si>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</si>
  <si>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</si>
  <si>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</si>
  <si>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</si>
  <si>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</si>
  <si>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</si>
  <si>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</si>
  <si>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</si>
  <si>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</si>
  <si>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</si>
  <si>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</si>
  <si>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</si>
  <si>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</si>
  <si>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</si>
  <si>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</si>
  <si>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</si>
  <si>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</si>
  <si>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</si>
  <si>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</si>
  <si>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</si>
  <si>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</si>
  <si>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</si>
  <si>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</si>
  <si>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</si>
  <si>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</si>
  <si>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</si>
  <si>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</si>
  <si>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</si>
  <si>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</si>
  <si>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</si>
  <si>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</si>
  <si>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</si>
  <si>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</si>
  <si>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</si>
  <si>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</si>
  <si>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</si>
  <si>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</si>
  <si>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</si>
  <si>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</si>
  <si>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</si>
  <si>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</si>
  <si>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</si>
  <si>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</si>
  <si>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</si>
  <si>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</si>
  <si>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</si>
  <si>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</si>
  <si>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</si>
  <si>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</si>
  <si>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</si>
  <si>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</si>
  <si>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</si>
  <si>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</si>
  <si>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</si>
  <si>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</si>
  <si>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</si>
  <si>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</si>
  <si>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</si>
  <si>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</si>
  <si>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</si>
  <si>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</si>
  <si>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</si>
  <si>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</si>
  <si>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</si>
  <si>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</si>
  <si>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</si>
  <si>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</si>
  <si>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</si>
  <si>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</si>
  <si>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</si>
  <si>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</si>
  <si>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</si>
  <si>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</si>
  <si>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</si>
  <si>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</si>
  <si>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</si>
  <si>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</si>
  <si>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</si>
  <si>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</si>
  <si>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</si>
  <si>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</si>
  <si>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</si>
  <si>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</si>
  <si>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</si>
  <si>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</si>
  <si>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</si>
  <si>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</si>
  <si>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</si>
  <si>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</si>
  <si>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</si>
  <si>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</si>
  <si>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</si>
  <si>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</si>
  <si>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</si>
  <si>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</si>
  <si>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</si>
  <si>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</si>
  <si>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</si>
  <si>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</si>
  <si>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</si>
  <si>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</si>
  <si>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</si>
  <si>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</si>
  <si>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</si>
  <si>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</si>
  <si>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</si>
  <si>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</si>
  <si>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</si>
  <si>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</si>
  <si>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</si>
  <si>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</si>
  <si>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</si>
  <si>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</si>
  <si>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</si>
  <si>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</si>
  <si>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</si>
  <si>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</si>
  <si>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</si>
  <si>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</si>
  <si>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</si>
  <si>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</si>
  <si>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</si>
  <si>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</si>
  <si>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</si>
  <si>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</si>
  <si>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</si>
  <si>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</si>
  <si>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</si>
  <si>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</si>
  <si>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</si>
  <si>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</si>
  <si>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</si>
  <si>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</si>
  <si>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</si>
  <si>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</si>
  <si>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</si>
  <si>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</si>
  <si>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</si>
  <si>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</si>
  <si>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</si>
  <si>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</si>
  <si>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</si>
  <si>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</si>
  <si>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</si>
  <si>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</si>
  <si>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</si>
  <si>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</si>
  <si>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</si>
  <si>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</si>
  <si>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</si>
  <si>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</si>
  <si>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</si>
  <si>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</si>
  <si>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</si>
  <si>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</si>
  <si>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</si>
  <si>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</si>
  <si>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</si>
  <si>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</si>
  <si>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</si>
  <si>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</si>
  <si>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</si>
  <si>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</si>
  <si>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</si>
  <si>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</si>
  <si>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</si>
  <si>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</si>
  <si>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</si>
  <si>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</si>
  <si>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</si>
  <si>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</si>
  <si>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</si>
  <si>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</si>
  <si>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</si>
  <si>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</si>
  <si>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</si>
  <si>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</si>
  <si>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</si>
  <si>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</si>
  <si>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</si>
  <si>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</si>
  <si>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</si>
  <si>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</si>
  <si>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</si>
  <si>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</si>
  <si>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</si>
  <si>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</si>
  <si>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</si>
  <si>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</si>
  <si>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</si>
  <si>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</si>
  <si>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</si>
  <si>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</si>
  <si>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</si>
  <si>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</si>
  <si>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</si>
  <si>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</si>
  <si>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</si>
  <si>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</si>
  <si>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</si>
  <si>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</si>
  <si>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</si>
  <si>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</si>
  <si>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</si>
  <si>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</si>
  <si>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</si>
  <si>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</si>
  <si>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</si>
  <si>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</si>
  <si>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</si>
  <si>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</si>
  <si>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</si>
  <si>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</si>
  <si>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</si>
  <si>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</si>
  <si>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</si>
  <si>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</si>
  <si>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</si>
  <si>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</si>
  <si>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</si>
  <si>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</si>
  <si>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</si>
  <si>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</si>
  <si>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</si>
  <si>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</si>
  <si>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</si>
  <si>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</si>
  <si>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</si>
  <si>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</si>
  <si>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</si>
  <si>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</si>
  <si>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</si>
  <si>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</si>
  <si>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</si>
  <si>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</si>
  <si>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</si>
  <si>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</si>
  <si>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</si>
  <si>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</si>
  <si>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</si>
  <si>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</si>
  <si>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</si>
  <si>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</si>
  <si>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</si>
  <si>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</si>
  <si>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</si>
  <si>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</si>
  <si>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</si>
  <si>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</si>
  <si>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</si>
  <si>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</si>
  <si>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</si>
  <si>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</si>
  <si>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</si>
  <si>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</si>
  <si>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</si>
  <si>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</si>
  <si>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</si>
  <si>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</si>
  <si>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</si>
  <si>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</si>
  <si>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</si>
  <si>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</si>
  <si>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</si>
  <si>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</si>
  <si>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</si>
  <si>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</si>
  <si>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</si>
  <si>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</si>
  <si>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</si>
  <si>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</si>
  <si>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</si>
  <si>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</si>
  <si>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</si>
  <si>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</si>
  <si>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</si>
  <si>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</si>
  <si>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</si>
  <si>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</si>
  <si>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</si>
  <si>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</si>
  <si>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</si>
  <si>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</si>
  <si>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</si>
  <si>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</si>
  <si>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</si>
  <si>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</si>
  <si>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</si>
  <si>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</si>
  <si>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</si>
  <si>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</si>
  <si>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</si>
  <si>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</si>
  <si>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</si>
  <si>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</si>
  <si>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</si>
  <si>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</si>
  <si>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</si>
  <si>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</si>
  <si>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</si>
  <si>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</si>
  <si>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</si>
  <si>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</si>
  <si>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</si>
  <si>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</si>
  <si>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</si>
  <si>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</si>
  <si>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</si>
  <si>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</si>
  <si>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</si>
  <si>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</si>
  <si>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</si>
  <si>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</si>
  <si>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</si>
  <si>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</si>
  <si>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</si>
  <si>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</si>
  <si>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</si>
  <si>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</si>
  <si>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</si>
  <si>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</si>
  <si>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</si>
  <si>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</si>
  <si>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</si>
  <si>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</si>
  <si>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</si>
  <si>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</si>
  <si>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</si>
  <si>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</si>
  <si>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</si>
  <si>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</si>
  <si>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</si>
  <si>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</si>
  <si>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</si>
  <si>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</si>
  <si>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</si>
  <si>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</si>
  <si>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</si>
  <si>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</si>
  <si>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</si>
  <si>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</si>
  <si>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</si>
  <si>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</si>
  <si>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</si>
  <si>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</si>
  <si>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</si>
  <si>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</si>
  <si>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</si>
  <si>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</si>
  <si>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</si>
  <si>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</si>
  <si>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</si>
  <si>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</si>
  <si>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</si>
  <si>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</si>
  <si>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</si>
  <si>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</si>
  <si>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</si>
  <si>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</si>
  <si>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</si>
  <si>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</si>
  <si>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</si>
  <si>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</si>
  <si>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</si>
  <si>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</si>
  <si>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</si>
  <si>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</si>
  <si>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</si>
  <si>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</si>
  <si>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</si>
  <si>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</si>
  <si>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</si>
  <si>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</si>
  <si>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</si>
  <si>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</si>
  <si>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</si>
  <si>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</si>
  <si>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</si>
  <si>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</si>
  <si>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</si>
  <si>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</si>
  <si>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</si>
  <si>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</si>
  <si>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</si>
  <si>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</si>
  <si>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</si>
  <si>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</si>
  <si>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</si>
  <si>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</si>
  <si>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</si>
  <si>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</si>
  <si>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</si>
  <si>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</si>
  <si>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</si>
  <si>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</si>
  <si>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</si>
  <si>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</si>
  <si>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</si>
  <si>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</si>
  <si>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</si>
  <si>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</si>
  <si>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</si>
  <si>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</si>
  <si>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</si>
  <si>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</si>
  <si>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</si>
  <si>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</si>
  <si>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</si>
  <si>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</si>
  <si>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</si>
  <si>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</si>
  <si>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</si>
  <si>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</si>
  <si>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</si>
  <si>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</si>
  <si>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</si>
  <si>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</si>
  <si>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</si>
  <si>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</si>
  <si>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</si>
  <si>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</si>
  <si>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</si>
  <si>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</si>
  <si>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</si>
  <si>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</si>
  <si>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</si>
  <si>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</si>
  <si>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</si>
  <si>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</si>
  <si>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</si>
  <si>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</si>
  <si>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</si>
  <si>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</si>
  <si>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</si>
  <si>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</si>
  <si>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</si>
  <si>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</si>
  <si>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</si>
  <si>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</si>
  <si>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</si>
  <si>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</si>
  <si>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</si>
  <si>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</si>
  <si>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</si>
  <si>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</si>
  <si>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</si>
  <si>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</si>
  <si>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</si>
  <si>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</si>
  <si>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</si>
  <si>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</si>
  <si>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</si>
  <si>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</si>
  <si>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</si>
  <si>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</si>
  <si>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</si>
  <si>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</si>
  <si>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</si>
  <si>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</si>
  <si>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</si>
  <si>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</si>
  <si>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</si>
  <si>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</si>
  <si>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</si>
  <si>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</si>
  <si>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</si>
  <si>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</si>
  <si>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</si>
  <si>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</si>
  <si>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</si>
  <si>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</si>
  <si>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</si>
  <si>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</si>
  <si>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</si>
  <si>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</si>
  <si>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</si>
  <si>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</si>
  <si>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</si>
  <si>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</si>
  <si>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</si>
  <si>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</si>
  <si>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</si>
  <si>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</si>
  <si>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</si>
  <si>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</si>
  <si>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</si>
  <si>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</si>
  <si>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</si>
  <si>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</si>
  <si>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</si>
  <si>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</si>
  <si>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</si>
  <si>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</si>
  <si>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</si>
  <si>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</si>
  <si>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</si>
  <si>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</si>
  <si>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</si>
  <si>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</si>
  <si>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</si>
  <si>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</si>
  <si>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</si>
  <si>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</si>
  <si>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</si>
  <si>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</si>
  <si>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</si>
  <si>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</si>
  <si>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</si>
  <si>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</si>
  <si>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</si>
  <si>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</si>
  <si>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</si>
  <si>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</si>
  <si>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</si>
  <si>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</si>
  <si>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</si>
  <si>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</si>
  <si>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</si>
  <si>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</si>
  <si>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</si>
  <si>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</si>
  <si>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</si>
  <si>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</si>
  <si>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</si>
  <si>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</si>
  <si>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</si>
  <si>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</si>
  <si>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</si>
  <si>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</si>
  <si>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</si>
  <si>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</si>
  <si>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</si>
  <si>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</si>
  <si>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</si>
  <si>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</si>
  <si>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</si>
  <si>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</si>
  <si>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</si>
  <si>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</si>
  <si>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</si>
  <si>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</si>
  <si>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</si>
  <si>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</si>
  <si>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</si>
  <si>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</si>
  <si>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</si>
  <si>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</si>
  <si>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</si>
  <si>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</si>
  <si>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</si>
  <si>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</si>
  <si>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</si>
  <si>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</si>
  <si>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</si>
  <si>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</si>
  <si>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</si>
  <si>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</si>
  <si>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</si>
  <si>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</si>
  <si>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</si>
  <si>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</si>
  <si>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</si>
  <si>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</si>
  <si>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</si>
  <si>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</si>
  <si>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</si>
  <si>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</si>
  <si>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</si>
  <si>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</si>
  <si>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</si>
  <si>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</si>
  <si>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</si>
  <si>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</si>
  <si>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</si>
  <si>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</si>
  <si>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</si>
  <si>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</si>
  <si>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</si>
  <si>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</si>
  <si>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</si>
  <si>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</si>
  <si>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</si>
  <si>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</si>
  <si>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</si>
  <si>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</si>
  <si>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</si>
  <si>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</si>
  <si>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</si>
  <si>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</si>
  <si>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</si>
  <si>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</si>
  <si>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</si>
  <si>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</si>
  <si>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</si>
  <si>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</si>
  <si>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</si>
  <si>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</si>
  <si>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</si>
  <si>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</si>
  <si>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</si>
  <si>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</si>
  <si>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</si>
  <si>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</si>
  <si>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</si>
  <si>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</si>
  <si>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</si>
  <si>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</si>
  <si>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</si>
  <si>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</si>
  <si>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</si>
  <si>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</si>
  <si>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</si>
  <si>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</si>
  <si>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</si>
  <si>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</si>
  <si>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</si>
  <si>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</si>
  <si>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</si>
  <si>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</si>
  <si>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</si>
  <si>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</si>
  <si>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</si>
  <si>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</si>
  <si>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</si>
  <si>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</si>
  <si>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</si>
  <si>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</si>
  <si>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</si>
  <si>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</si>
  <si>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</si>
  <si>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</si>
  <si>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</si>
  <si>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</si>
  <si>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</si>
  <si>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</si>
  <si>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</si>
  <si>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</si>
  <si>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</si>
  <si>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</si>
  <si>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</si>
  <si>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</si>
  <si>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</si>
  <si>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</si>
  <si>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</si>
  <si>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</si>
  <si>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</si>
  <si>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</si>
  <si>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</si>
  <si>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</si>
  <si>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</si>
  <si>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</si>
  <si>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</si>
  <si>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</si>
  <si>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</si>
  <si>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</si>
  <si>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</si>
  <si>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</si>
  <si>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</si>
  <si>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</si>
  <si>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</si>
  <si>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</si>
  <si>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</si>
  <si>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</si>
  <si>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</si>
  <si>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</si>
  <si>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</si>
  <si>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</si>
  <si>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</si>
  <si>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</si>
  <si>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</si>
  <si>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</si>
  <si>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</si>
  <si>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</si>
  <si>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</si>
  <si>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</si>
  <si>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</si>
  <si>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</si>
  <si>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</si>
  <si>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</si>
  <si>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</si>
  <si>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</si>
  <si>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</si>
  <si>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</si>
  <si>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</si>
  <si>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</si>
  <si>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</si>
  <si>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</si>
  <si>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</si>
  <si>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</si>
  <si>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</si>
  <si>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</si>
  <si>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</si>
  <si>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</si>
  <si>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</si>
  <si>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</si>
  <si>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</si>
  <si>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</si>
  <si>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</si>
  <si>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</si>
  <si>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</si>
  <si>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</si>
  <si>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</si>
  <si>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</si>
  <si>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</si>
  <si>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</si>
  <si>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</si>
  <si>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</si>
  <si>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</si>
  <si>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</si>
  <si>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</si>
  <si>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</si>
  <si>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</si>
  <si>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</si>
  <si>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</si>
  <si>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</si>
  <si>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</si>
  <si>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</si>
  <si>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</si>
  <si>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</si>
  <si>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</si>
  <si>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</si>
  <si>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</si>
  <si>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</si>
  <si>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</si>
  <si>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</si>
  <si>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</si>
  <si>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</si>
  <si>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</si>
  <si>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</si>
  <si>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</si>
  <si>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</si>
  <si>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</si>
  <si>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</si>
  <si>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</si>
  <si>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</si>
  <si>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</si>
  <si>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</si>
  <si>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</si>
  <si>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</si>
  <si>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</si>
  <si>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</si>
  <si>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</si>
  <si>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</si>
  <si>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</si>
  <si>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</si>
  <si>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</si>
  <si>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</si>
  <si>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</si>
  <si>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</si>
  <si>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</si>
  <si>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</si>
  <si>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</si>
  <si>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</si>
  <si>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</si>
  <si>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</si>
  <si>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</si>
  <si>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</si>
  <si>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</si>
  <si>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</si>
  <si>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</si>
  <si>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</si>
  <si>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</si>
  <si>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</si>
  <si>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</si>
  <si>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</si>
  <si>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</si>
  <si>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</si>
  <si>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</si>
  <si>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</si>
  <si>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</si>
  <si>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</si>
  <si>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</si>
  <si>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</si>
  <si>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</si>
  <si>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</si>
  <si>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</si>
  <si>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</si>
  <si>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</si>
  <si>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</si>
  <si>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</si>
  <si>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</si>
  <si>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</si>
  <si>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</si>
  <si>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</si>
  <si>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</si>
  <si>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</si>
  <si>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</si>
  <si>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</si>
  <si>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</si>
  <si>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</si>
  <si>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</si>
  <si>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</si>
  <si>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</si>
  <si>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</si>
  <si>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</si>
  <si>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</si>
  <si>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</si>
  <si>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</si>
  <si>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</si>
  <si>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</si>
  <si>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</si>
  <si>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</si>
  <si>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</si>
  <si>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</si>
  <si>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</si>
  <si>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</si>
  <si>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</si>
  <si>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</si>
  <si>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</si>
  <si>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</si>
  <si>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</si>
  <si>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</si>
  <si>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</si>
  <si>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</si>
  <si>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</si>
  <si>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</si>
  <si>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</si>
  <si>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</si>
  <si>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</si>
  <si>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</si>
  <si>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</si>
  <si>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</si>
  <si>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</si>
  <si>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</si>
  <si>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</si>
  <si>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</si>
  <si>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</si>
  <si>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</si>
  <si>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</si>
  <si>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</si>
  <si>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</si>
  <si>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</si>
  <si>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</si>
  <si>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</si>
  <si>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</si>
  <si>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</si>
  <si>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</si>
  <si>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</si>
  <si>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</si>
  <si>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</si>
  <si>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</si>
  <si>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</si>
  <si>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</si>
  <si>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</si>
  <si>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</si>
  <si>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</si>
  <si>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</si>
  <si>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</si>
  <si>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</si>
  <si>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</si>
  <si>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</si>
  <si>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</si>
  <si>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</si>
  <si>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</si>
  <si>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</si>
  <si>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</si>
  <si>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</si>
  <si>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</si>
  <si>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</si>
  <si>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</si>
  <si>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</si>
  <si>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</si>
  <si>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</si>
  <si>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</si>
  <si>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</si>
  <si>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</si>
  <si>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</si>
  <si>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</si>
  <si>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</si>
  <si>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</si>
  <si>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</si>
  <si>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</si>
  <si>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</si>
  <si>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</si>
  <si>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</si>
  <si>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</si>
  <si>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</si>
  <si>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</si>
  <si>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</si>
  <si>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</si>
  <si>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</si>
  <si>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</si>
  <si>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</si>
  <si>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</si>
  <si>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</si>
  <si>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</si>
  <si>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</si>
  <si>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</si>
  <si>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</si>
  <si>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</si>
  <si>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</si>
  <si>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</si>
  <si>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</si>
  <si>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</si>
  <si>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</si>
  <si>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</si>
  <si>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</si>
  <si>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</si>
  <si>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</si>
  <si>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</si>
  <si>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</si>
  <si>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</si>
  <si>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</si>
  <si>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</si>
  <si>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</si>
  <si>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</si>
  <si>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</si>
  <si>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</si>
  <si>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</si>
  <si>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</si>
  <si>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</si>
  <si>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</si>
  <si>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</si>
  <si>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</si>
  <si>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</si>
  <si>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</si>
  <si>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</si>
  <si>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</si>
  <si>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</si>
  <si>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</si>
  <si>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</si>
  <si>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</si>
  <si>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</si>
  <si>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</si>
  <si>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</si>
  <si>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</si>
  <si>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</si>
  <si>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</si>
  <si>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</si>
  <si>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</si>
  <si>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</si>
  <si>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</si>
  <si>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</si>
  <si>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</si>
  <si>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</si>
  <si>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</si>
  <si>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</si>
  <si>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</si>
  <si>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</si>
  <si>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</si>
  <si>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</si>
  <si>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</si>
  <si>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</si>
  <si>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</si>
  <si>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</si>
  <si>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</si>
  <si>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</si>
  <si>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</si>
  <si>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</si>
  <si>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</si>
  <si>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</si>
  <si>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</si>
  <si>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</si>
  <si>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</si>
  <si>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</si>
  <si>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</si>
  <si>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</si>
  <si>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</si>
  <si>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</si>
  <si>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</si>
  <si>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</si>
  <si>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</si>
  <si>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</si>
  <si>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</si>
  <si>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</si>
  <si>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</si>
  <si>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</si>
  <si>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</si>
  <si>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</si>
  <si>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</si>
  <si>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</si>
  <si>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</si>
  <si>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</si>
  <si>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</si>
  <si>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</si>
  <si>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</si>
  <si>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</si>
  <si>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</si>
  <si>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</si>
  <si>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</si>
  <si>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</si>
  <si>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</si>
  <si>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</si>
  <si>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</si>
  <si>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</si>
  <si>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</si>
  <si>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</si>
  <si>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</si>
  <si>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</si>
  <si>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</si>
  <si>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</si>
  <si>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</si>
  <si>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</si>
  <si>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</si>
  <si>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</si>
  <si>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</si>
  <si>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</si>
  <si>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</si>
  <si>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</si>
  <si>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</si>
  <si>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</si>
  <si>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</si>
  <si>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</si>
  <si>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</si>
  <si>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</si>
  <si>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</si>
  <si>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</si>
  <si>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</si>
  <si>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</si>
  <si>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</si>
  <si>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</si>
  <si>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</si>
  <si>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</si>
  <si>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</si>
  <si>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</si>
  <si>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</si>
  <si>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</si>
  <si>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</si>
  <si>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</si>
  <si>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</si>
  <si>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</si>
  <si>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</si>
  <si>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</si>
  <si>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</si>
  <si>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</si>
  <si>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</si>
  <si>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</si>
  <si>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</si>
  <si>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</si>
  <si>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</si>
  <si>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</si>
  <si>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</si>
  <si>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</si>
  <si>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</si>
  <si>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</si>
  <si>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</si>
  <si>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</si>
  <si>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</si>
  <si>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</si>
  <si>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</si>
  <si>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</si>
  <si>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</si>
  <si>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</si>
  <si>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</si>
  <si>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</si>
  <si>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</si>
  <si>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</si>
  <si>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</si>
  <si>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</si>
  <si>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</si>
  <si>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</si>
  <si>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</si>
  <si>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</si>
  <si>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</si>
  <si>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</si>
  <si>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</si>
  <si>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</si>
  <si>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</si>
  <si>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</si>
  <si>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</si>
  <si>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</si>
  <si>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</si>
  <si>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</si>
  <si>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</si>
  <si>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</si>
  <si>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</si>
  <si>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</si>
  <si>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</si>
  <si>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</si>
  <si>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</si>
  <si>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</si>
  <si>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</si>
  <si>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</si>
  <si>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</si>
  <si>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</si>
  <si>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</si>
  <si>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</si>
  <si>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</si>
  <si>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</si>
  <si>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</si>
  <si>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</si>
  <si>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</si>
  <si>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</si>
  <si>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</si>
  <si>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</si>
  <si>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</si>
  <si>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</si>
  <si>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</si>
  <si>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</si>
  <si>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</si>
  <si>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</si>
  <si>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</si>
  <si>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</si>
  <si>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</si>
  <si>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</si>
  <si>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</si>
  <si>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</si>
  <si>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</si>
  <si>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</si>
  <si>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</si>
  <si>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</si>
  <si>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</si>
  <si>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</si>
  <si>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</si>
  <si>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</si>
  <si>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</si>
  <si>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</si>
  <si>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</si>
  <si>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</si>
  <si>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</si>
  <si>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</si>
  <si>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</si>
  <si>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</si>
  <si>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</si>
  <si>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</si>
  <si>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</si>
  <si>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</si>
  <si>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</si>
  <si>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</si>
  <si>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</si>
  <si>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</si>
  <si>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</si>
  <si>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</si>
  <si>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</si>
  <si>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</si>
  <si>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</si>
  <si>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</si>
  <si>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</si>
  <si>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</si>
  <si>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</si>
  <si>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</si>
  <si>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</si>
  <si>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</si>
  <si>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</si>
  <si>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</si>
  <si>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</si>
  <si>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</si>
  <si>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</si>
  <si>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</si>
  <si>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</si>
  <si>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</si>
  <si>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</si>
  <si>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</si>
  <si>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</si>
  <si>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</si>
  <si>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</si>
  <si>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</si>
  <si>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</si>
  <si>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</si>
  <si>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</si>
  <si>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</si>
  <si>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</si>
  <si>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</si>
  <si>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</si>
  <si>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</si>
  <si>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</si>
  <si>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</si>
  <si>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</si>
  <si>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</si>
  <si>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</si>
  <si>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</si>
  <si>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</si>
  <si>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</si>
  <si>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</si>
  <si>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</si>
  <si>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</si>
  <si>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</si>
  <si>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</si>
  <si>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</si>
  <si>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</si>
  <si>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</si>
  <si>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</si>
  <si>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</si>
  <si>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</si>
  <si>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</si>
  <si>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</si>
  <si>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</si>
  <si>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</si>
  <si>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</si>
  <si>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</si>
  <si>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</si>
  <si>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</si>
  <si>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</si>
  <si>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</si>
  <si>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</si>
  <si>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</si>
  <si>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</si>
  <si>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</si>
  <si>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</si>
  <si>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</si>
  <si>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</si>
  <si>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</si>
  <si>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</si>
  <si>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</si>
  <si>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</si>
  <si>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</si>
  <si>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</si>
  <si>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</si>
  <si>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</si>
  <si>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</si>
  <si>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</si>
  <si>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</si>
  <si>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</si>
  <si>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</si>
  <si>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</si>
  <si>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</si>
  <si>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</si>
  <si>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</si>
  <si>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</si>
  <si>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</si>
  <si>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</si>
  <si>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</si>
  <si>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</si>
  <si>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</si>
  <si>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</si>
  <si>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</si>
  <si>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</si>
  <si>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</si>
  <si>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</si>
  <si>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</si>
  <si>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</si>
  <si>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</si>
  <si>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</si>
  <si>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</si>
  <si>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</si>
  <si>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</si>
  <si>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</si>
  <si>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</si>
  <si>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</si>
  <si>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</si>
  <si>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</si>
  <si>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</si>
  <si>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</si>
  <si>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</si>
  <si>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</si>
  <si>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</si>
  <si>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</si>
  <si>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</si>
  <si>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</si>
  <si>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</si>
  <si>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</si>
  <si>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</si>
  <si>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</si>
  <si>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</si>
  <si>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</si>
  <si>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</si>
  <si>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</si>
  <si>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</si>
  <si>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</si>
  <si>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</si>
  <si>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</si>
  <si>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</si>
  <si>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</si>
  <si>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</si>
  <si>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</si>
  <si>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</si>
  <si>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</si>
  <si>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</si>
  <si>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</si>
  <si>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</si>
  <si>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</si>
  <si>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</si>
  <si>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</si>
  <si>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</si>
  <si>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</si>
  <si>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</si>
  <si>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</si>
  <si>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</si>
  <si>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</si>
  <si>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</si>
  <si>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</si>
  <si>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</si>
  <si>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</si>
  <si>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</si>
  <si>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</si>
  <si>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</si>
  <si>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</si>
  <si>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</si>
  <si>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</si>
  <si>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</si>
  <si>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</si>
  <si>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</si>
  <si>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</si>
  <si>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</si>
  <si>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</si>
  <si>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</si>
  <si>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</si>
  <si>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</si>
  <si>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</si>
  <si>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</si>
  <si>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</si>
  <si>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</si>
  <si>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</si>
  <si>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</si>
  <si>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</si>
  <si>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</si>
  <si>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</si>
  <si>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</si>
  <si>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</si>
  <si>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</si>
  <si>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</si>
  <si>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</si>
  <si>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</si>
  <si>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</si>
  <si>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</si>
  <si>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</si>
  <si>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</si>
  <si>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</si>
  <si>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</si>
  <si>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</si>
  <si>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</si>
  <si>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</si>
  <si>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</si>
  <si>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</si>
  <si>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</si>
  <si>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</si>
  <si>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</si>
  <si>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</si>
  <si>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</si>
  <si>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</si>
  <si>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</si>
  <si>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</si>
  <si>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</si>
  <si>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</si>
  <si>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</si>
  <si>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</si>
  <si>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</si>
  <si>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</si>
  <si>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</si>
  <si>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</si>
  <si>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</si>
  <si>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</si>
  <si>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</si>
  <si>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</si>
  <si>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</si>
  <si>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</si>
  <si>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</si>
  <si>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</si>
  <si>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</si>
  <si>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</si>
  <si>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</si>
  <si>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</si>
  <si>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</si>
  <si>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</si>
  <si>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</si>
  <si>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</si>
  <si>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</si>
  <si>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</si>
  <si>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</si>
  <si>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</si>
  <si>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</si>
  <si>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</si>
  <si>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</si>
  <si>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</si>
  <si>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</si>
  <si>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</si>
  <si>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</si>
  <si>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</si>
  <si>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</si>
  <si>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</si>
  <si>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</si>
  <si>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</si>
  <si>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</si>
  <si>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</si>
  <si>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</si>
  <si>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</si>
  <si>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</si>
  <si>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</si>
  <si>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</si>
  <si>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</si>
  <si>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</si>
  <si>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</si>
  <si>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</si>
  <si>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</si>
  <si>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</si>
  <si>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</si>
  <si>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</si>
  <si>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</si>
  <si>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</si>
  <si>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</si>
  <si>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</si>
  <si>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</si>
  <si>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</si>
  <si>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</si>
  <si>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</si>
  <si>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</si>
  <si>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</si>
  <si>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</si>
  <si>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</si>
  <si>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</si>
  <si>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</si>
  <si>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</si>
  <si>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</si>
  <si>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</si>
  <si>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</si>
  <si>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</si>
  <si>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</si>
  <si>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</si>
  <si>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</si>
  <si>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</si>
  <si>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</si>
  <si>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</si>
  <si>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</si>
  <si>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</si>
  <si>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</si>
  <si>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</si>
  <si>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</si>
  <si>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</si>
  <si>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</si>
  <si>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</si>
  <si>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</si>
  <si>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</si>
  <si>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</si>
  <si>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</si>
  <si>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</si>
  <si>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</si>
  <si>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</si>
  <si>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</si>
  <si>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</si>
  <si>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</si>
  <si>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</si>
  <si>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</si>
  <si>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</si>
  <si>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</si>
  <si>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</si>
  <si>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</si>
  <si>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</si>
  <si>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</si>
  <si>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</si>
  <si>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</si>
  <si>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</si>
  <si>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</si>
  <si>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</si>
  <si>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</si>
  <si>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</si>
  <si>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</si>
  <si>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</si>
  <si>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</si>
  <si>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</si>
  <si>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</si>
  <si>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</si>
  <si>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</si>
  <si>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</si>
  <si>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</si>
  <si>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</si>
  <si>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</si>
  <si>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</si>
  <si>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</si>
  <si>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</si>
  <si>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</si>
  <si>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</si>
  <si>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</si>
  <si>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</si>
  <si>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</si>
  <si>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</si>
  <si>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</si>
  <si>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</si>
  <si>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</si>
  <si>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</si>
  <si>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</si>
  <si>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</si>
  <si>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</si>
  <si>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</si>
  <si>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</si>
  <si>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</si>
  <si>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</si>
  <si>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</si>
  <si>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</si>
  <si>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</si>
  <si>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</si>
  <si>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</si>
  <si>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</si>
  <si>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</si>
  <si>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</si>
  <si>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</si>
  <si>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</si>
  <si>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</si>
  <si>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</si>
  <si>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</si>
  <si>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</si>
  <si>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</si>
  <si>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</si>
  <si>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</si>
  <si>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</si>
  <si>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</si>
  <si>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</si>
  <si>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</si>
  <si>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</si>
  <si>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</si>
  <si>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</si>
  <si>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</si>
  <si>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</si>
  <si>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</si>
  <si>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</si>
  <si>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</si>
  <si>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</si>
  <si>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</si>
  <si>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</si>
  <si>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</si>
  <si>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</si>
  <si>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</si>
  <si>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</si>
  <si>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</si>
  <si>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</si>
  <si>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</si>
  <si>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</si>
  <si>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</si>
  <si>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</si>
  <si>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</si>
  <si>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</si>
  <si>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</si>
  <si>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</si>
  <si>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</si>
  <si>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</si>
  <si>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</si>
  <si>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</si>
  <si>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</si>
  <si>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</si>
  <si>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</si>
  <si>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</si>
  <si>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</si>
  <si>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</si>
  <si>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</si>
  <si>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</si>
  <si>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</si>
  <si>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</si>
  <si>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</si>
  <si>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</si>
  <si>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</si>
  <si>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</si>
  <si>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</si>
  <si>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</si>
  <si>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</si>
  <si>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</si>
  <si>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</si>
  <si>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</si>
  <si>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</si>
  <si>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</si>
  <si>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</si>
  <si>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</si>
  <si>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</si>
  <si>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</si>
  <si>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</si>
  <si>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</si>
  <si>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</si>
  <si>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</si>
  <si>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</si>
  <si>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</si>
  <si>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</si>
  <si>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</si>
  <si>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</si>
  <si>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</si>
  <si>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</si>
  <si>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</si>
  <si>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</si>
  <si>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</si>
  <si>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</si>
  <si>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</si>
  <si>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</si>
  <si>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</si>
  <si>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</si>
  <si>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</si>
  <si>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</si>
  <si>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</si>
  <si>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</si>
  <si>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</si>
  <si>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</si>
  <si>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</si>
  <si>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</si>
  <si>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</si>
  <si>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</si>
  <si>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</si>
  <si>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</si>
  <si>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</si>
  <si>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</si>
  <si>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</si>
  <si>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</si>
  <si>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</si>
  <si>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</si>
  <si>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</si>
  <si>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</si>
  <si>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</si>
  <si>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</si>
  <si>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</si>
  <si>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</si>
  <si>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</si>
  <si>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</si>
  <si>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</si>
  <si>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</si>
  <si>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</si>
  <si>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</si>
  <si>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</si>
  <si>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</si>
  <si>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</si>
  <si>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</si>
  <si>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</si>
  <si>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</si>
  <si>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</si>
  <si>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</si>
  <si>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</si>
  <si>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</si>
  <si>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</si>
  <si>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</si>
  <si>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</si>
  <si>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</si>
  <si>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</si>
  <si>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</si>
  <si>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</si>
  <si>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</si>
  <si>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</si>
  <si>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</si>
  <si>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</si>
  <si>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</si>
  <si>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</si>
  <si>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</si>
  <si>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</si>
  <si>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</si>
  <si>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</si>
  <si>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</si>
  <si>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</si>
  <si>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</si>
  <si>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</si>
  <si>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</si>
  <si>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</si>
  <si>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</si>
  <si>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</si>
  <si>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</si>
  <si>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</si>
  <si>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</si>
  <si>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</si>
  <si>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</si>
  <si>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</si>
  <si>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</si>
  <si>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</si>
  <si>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</si>
  <si>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</si>
  <si>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</si>
  <si>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</si>
  <si>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</si>
  <si>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</si>
  <si>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</si>
  <si>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</si>
  <si>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</si>
  <si>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</si>
  <si>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</si>
  <si>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</si>
  <si>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</si>
  <si>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</si>
  <si>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</si>
  <si>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</si>
  <si>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</si>
  <si>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</si>
  <si>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</si>
  <si>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</si>
  <si>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</si>
  <si>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</si>
  <si>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</si>
  <si>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</si>
  <si>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</si>
  <si>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</si>
  <si>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</si>
  <si>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</si>
  <si>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</si>
  <si>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</si>
  <si>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</si>
  <si>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</si>
  <si>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</si>
  <si>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</si>
  <si>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</si>
  <si>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</si>
  <si>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</si>
  <si>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</si>
  <si>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</si>
  <si>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</si>
  <si>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</si>
  <si>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</si>
  <si>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</si>
  <si>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</si>
  <si>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</si>
  <si>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</si>
  <si>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</si>
  <si>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</si>
  <si>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</si>
  <si>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</si>
  <si>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</si>
  <si>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</si>
  <si>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</si>
  <si>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</si>
  <si>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</si>
  <si>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</si>
  <si>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</si>
  <si>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</si>
  <si>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</si>
  <si>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</si>
  <si>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</si>
  <si>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</si>
  <si>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</si>
  <si>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</si>
  <si>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</si>
  <si>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</si>
  <si>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</si>
  <si>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</si>
  <si>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</si>
  <si>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</si>
  <si>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</si>
  <si>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</si>
  <si>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</si>
  <si>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</si>
  <si>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</si>
  <si>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</si>
  <si>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</si>
  <si>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</si>
  <si>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</si>
  <si>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</si>
  <si>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</si>
  <si>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</si>
  <si>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</si>
  <si>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</si>
  <si>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</si>
  <si>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</si>
  <si>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</si>
  <si>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</si>
  <si>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</si>
  <si>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</si>
  <si>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</si>
  <si>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</si>
  <si>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</si>
  <si>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</si>
  <si>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</si>
  <si>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</si>
  <si>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</si>
  <si>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</si>
  <si>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</si>
  <si>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</si>
  <si>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</si>
  <si>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</si>
  <si>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</si>
  <si>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</si>
  <si>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</si>
  <si>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</si>
  <si>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</si>
  <si>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</si>
  <si>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</si>
  <si>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</si>
  <si>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</si>
  <si>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</si>
  <si>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</si>
  <si>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</si>
  <si>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</si>
  <si>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</si>
  <si>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</si>
  <si>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</si>
  <si>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</si>
  <si>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</si>
  <si>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</si>
  <si>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</si>
  <si>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</si>
  <si>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</si>
  <si>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</si>
  <si>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</si>
  <si>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</si>
  <si>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</si>
  <si>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</si>
  <si>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</si>
  <si>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</si>
  <si>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</si>
  <si>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</si>
  <si>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</si>
  <si>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</si>
  <si>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</si>
  <si>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</si>
  <si>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</si>
  <si>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</si>
  <si>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</si>
  <si>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</si>
  <si>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</si>
  <si>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</si>
  <si>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</si>
  <si>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</si>
  <si>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</si>
  <si>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</si>
  <si>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</si>
  <si>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</si>
  <si>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</si>
  <si>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</si>
  <si>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</si>
  <si>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</si>
  <si>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</si>
  <si>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</si>
  <si>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</si>
  <si>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</si>
  <si>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</si>
  <si>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</si>
  <si>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</si>
  <si>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</si>
  <si>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</si>
  <si>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</si>
  <si>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</si>
  <si>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</si>
  <si>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</si>
  <si>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</si>
  <si>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</si>
  <si>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</si>
  <si>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</si>
  <si>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</si>
  <si>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</si>
  <si>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</si>
  <si>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</si>
  <si>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</si>
  <si>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</si>
  <si>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</si>
  <si>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</si>
  <si>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</si>
  <si>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</si>
  <si>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</si>
  <si>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</si>
  <si>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</si>
  <si>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</si>
  <si>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</si>
  <si>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</si>
  <si>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</si>
  <si>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</si>
  <si>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</si>
  <si>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</si>
  <si>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</si>
  <si>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</si>
  <si>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</si>
  <si>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</si>
  <si>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</si>
  <si>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</si>
  <si>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</si>
  <si>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</si>
  <si>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</si>
  <si>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</si>
  <si>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</si>
  <si>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</si>
  <si>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</si>
  <si>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</si>
  <si>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</si>
  <si>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</si>
  <si>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</si>
  <si>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</si>
  <si>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</si>
  <si>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</si>
  <si>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</si>
  <si>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</si>
  <si>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</si>
  <si>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</si>
  <si>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</si>
  <si>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</si>
  <si>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</si>
  <si>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</si>
  <si>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</si>
  <si>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</si>
  <si>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</si>
  <si>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</si>
  <si>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</si>
  <si>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</si>
  <si>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</si>
  <si>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</si>
  <si>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</si>
  <si>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</si>
  <si>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</si>
  <si>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</si>
  <si>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</si>
  <si>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</si>
  <si>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</si>
  <si>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</si>
  <si>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</si>
  <si>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</si>
  <si>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</si>
  <si>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</si>
  <si>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</si>
  <si>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</si>
  <si>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</si>
  <si>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</si>
  <si>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</si>
  <si>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</si>
  <si>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</si>
  <si>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</si>
  <si>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</si>
  <si>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</si>
  <si>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</si>
  <si>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</si>
  <si>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</si>
  <si>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</si>
  <si>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</si>
  <si>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</si>
  <si>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</si>
  <si>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</si>
  <si>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</si>
  <si>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</si>
  <si>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</si>
  <si>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</si>
  <si>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</si>
  <si>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</si>
  <si>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</si>
  <si>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</si>
  <si>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</si>
  <si>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</si>
  <si>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</si>
  <si>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</si>
  <si>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</si>
  <si>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</si>
  <si>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</si>
  <si>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</si>
  <si>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</si>
  <si>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</si>
  <si>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</si>
  <si>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</si>
  <si>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</si>
  <si>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</si>
  <si>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</si>
  <si>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</si>
  <si>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</si>
  <si>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</si>
  <si>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</si>
  <si>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</si>
  <si>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</si>
  <si>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</si>
  <si>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</si>
  <si>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</si>
  <si>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</si>
  <si>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</si>
  <si>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</si>
  <si>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</si>
  <si>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</si>
  <si>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</si>
  <si>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</si>
  <si>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</si>
  <si>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</si>
  <si>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</si>
  <si>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</si>
  <si>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</si>
  <si>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</si>
  <si>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</si>
  <si>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</si>
  <si>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</si>
  <si>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</si>
  <si>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</si>
  <si>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</si>
  <si>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</si>
  <si>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</si>
  <si>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</si>
  <si>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</si>
  <si>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</si>
  <si>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</si>
  <si>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</si>
  <si>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</si>
  <si>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</si>
  <si>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</si>
  <si>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</si>
  <si>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</si>
  <si>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</si>
  <si>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</si>
  <si>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</si>
  <si>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</si>
  <si>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</si>
  <si>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</si>
  <si>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</si>
  <si>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</si>
  <si>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</si>
  <si>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</si>
  <si>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</si>
  <si>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</si>
  <si>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</si>
  <si>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</si>
  <si>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</si>
  <si>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</si>
  <si>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</si>
  <si>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</si>
  <si>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</si>
  <si>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</si>
  <si>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</si>
  <si>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</si>
  <si>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</si>
  <si>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</si>
  <si>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</si>
  <si>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</si>
  <si>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</si>
  <si>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</si>
  <si>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</si>
  <si>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</si>
  <si>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</si>
  <si>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</si>
  <si>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</si>
  <si>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</si>
  <si>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</si>
  <si>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</si>
  <si>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</si>
  <si>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</si>
  <si>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</si>
  <si>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</si>
  <si>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</si>
  <si>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</si>
  <si>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</si>
  <si>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</si>
  <si>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</si>
  <si>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</si>
  <si>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</si>
  <si>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</si>
  <si>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</si>
  <si>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</si>
  <si>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</si>
  <si>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</si>
  <si>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</si>
  <si>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</si>
  <si>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</si>
  <si>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</si>
  <si>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</si>
  <si>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</si>
  <si>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</si>
  <si>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</si>
  <si>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</si>
  <si>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</si>
  <si>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</si>
  <si>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</si>
  <si>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</si>
  <si>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</si>
  <si>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</si>
  <si>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</si>
  <si>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</si>
  <si>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</si>
  <si>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</si>
  <si>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</si>
  <si>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</si>
  <si>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</si>
  <si>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</si>
  <si>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</si>
  <si>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</si>
  <si>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</si>
  <si>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</si>
  <si>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</si>
  <si>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</si>
  <si>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</si>
  <si>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</si>
  <si>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</si>
  <si>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</si>
  <si>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</si>
  <si>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</si>
  <si>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</si>
  <si>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</si>
  <si>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</si>
  <si>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</si>
  <si>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</si>
  <si>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</si>
  <si>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</si>
  <si>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</si>
  <si>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</si>
  <si>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</si>
  <si>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</si>
  <si>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</si>
  <si>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</si>
  <si>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</si>
  <si>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</si>
  <si>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</si>
  <si>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</si>
  <si>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</si>
  <si>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</si>
  <si>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</si>
  <si>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</si>
  <si>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</si>
  <si>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</si>
  <si>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</si>
  <si>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</si>
  <si>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</si>
  <si>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</si>
  <si>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</si>
  <si>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</si>
  <si>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</si>
  <si>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</si>
  <si>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</si>
  <si>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</si>
  <si>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</si>
  <si>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</si>
  <si>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</si>
  <si>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</si>
  <si>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</si>
  <si>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</si>
  <si>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</si>
  <si>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</si>
  <si>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</si>
  <si>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</si>
  <si>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</si>
  <si>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</si>
  <si>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</si>
  <si>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</si>
  <si>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</si>
  <si>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</si>
  <si>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</si>
  <si>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</si>
  <si>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</si>
  <si>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</si>
  <si>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</si>
  <si>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</si>
  <si>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</si>
  <si>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</si>
  <si>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</si>
  <si>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</si>
  <si>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</si>
  <si>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</si>
  <si>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</si>
  <si>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</si>
  <si>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</si>
  <si>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</si>
  <si>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</si>
  <si>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</si>
  <si>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</si>
  <si>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</si>
  <si>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</si>
  <si>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</si>
  <si>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</si>
  <si>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</si>
  <si>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</si>
  <si>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</si>
  <si>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</si>
  <si>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</si>
  <si>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</si>
  <si>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</si>
  <si>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</si>
  <si>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</si>
  <si>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</si>
  <si>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</si>
  <si>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</si>
  <si>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</si>
  <si>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</si>
  <si>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</si>
  <si>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</si>
  <si>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</si>
  <si>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</si>
  <si>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</si>
  <si>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</si>
  <si>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</si>
  <si>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</si>
  <si>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</si>
  <si>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</si>
  <si>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</si>
  <si>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</si>
  <si>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</si>
  <si>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</si>
  <si>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</si>
  <si>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</si>
  <si>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</si>
  <si>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</si>
  <si>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</si>
  <si>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</si>
  <si>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</si>
  <si>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</si>
  <si>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</si>
  <si>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</si>
  <si>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</si>
  <si>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</si>
  <si>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</si>
  <si>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</si>
  <si>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</si>
  <si>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</si>
  <si>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</si>
  <si>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</si>
  <si>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</si>
  <si>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</si>
  <si>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</si>
  <si>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</si>
  <si>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</si>
  <si>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</si>
  <si>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</si>
  <si>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</si>
  <si>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</si>
  <si>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</si>
  <si>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</si>
  <si>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</si>
  <si>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</si>
  <si>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</si>
  <si>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</si>
  <si>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</si>
  <si>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</si>
  <si>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</si>
  <si>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</si>
  <si>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</si>
  <si>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</si>
  <si>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</si>
  <si>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</si>
  <si>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</si>
  <si>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</si>
  <si>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</si>
  <si>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</si>
  <si>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</si>
  <si>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</si>
  <si>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</si>
  <si>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</si>
  <si>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</si>
  <si>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</si>
  <si>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</si>
  <si>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</si>
  <si>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</si>
  <si>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</si>
  <si>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</si>
  <si>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</si>
  <si>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</si>
  <si>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</si>
  <si>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</si>
  <si>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</si>
  <si>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</si>
  <si>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</si>
  <si>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</si>
  <si>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</si>
  <si>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</si>
  <si>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</si>
  <si>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</si>
  <si>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</si>
  <si>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</si>
  <si>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</si>
  <si>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</si>
  <si>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</si>
  <si>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</si>
  <si>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</si>
  <si>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</si>
  <si>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</si>
  <si>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</si>
  <si>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</si>
  <si>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</si>
  <si>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</si>
  <si>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</si>
  <si>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</si>
  <si>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</si>
  <si>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</si>
  <si>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</si>
  <si>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</si>
  <si>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</si>
  <si>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</si>
  <si>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</si>
  <si>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</si>
  <si>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</si>
  <si>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</si>
  <si>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</si>
  <si>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</si>
  <si>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</si>
  <si>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</si>
  <si>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</si>
  <si>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</si>
  <si>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</si>
  <si>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</si>
  <si>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</si>
  <si>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</si>
  <si>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</si>
  <si>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</si>
  <si>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</si>
  <si>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</si>
  <si>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</si>
  <si>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</si>
  <si>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</si>
  <si>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</si>
  <si>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</si>
  <si>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</si>
  <si>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</si>
  <si>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</si>
  <si>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</si>
  <si>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</si>
  <si>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</si>
  <si>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</si>
  <si>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</si>
  <si>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</si>
  <si>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</si>
  <si>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</si>
  <si>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</si>
  <si>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</si>
  <si>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</si>
  <si>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</si>
  <si>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</si>
  <si>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</si>
  <si>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</si>
  <si>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</si>
  <si>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</si>
  <si>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</si>
  <si>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</si>
  <si>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</si>
  <si>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</si>
  <si>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</si>
  <si>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</si>
  <si>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</si>
  <si>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</si>
  <si>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</si>
  <si>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</si>
  <si>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</si>
  <si>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</si>
  <si>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</si>
  <si>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</si>
  <si>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</si>
  <si>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</si>
  <si>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</si>
  <si>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</si>
  <si>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</si>
  <si>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</si>
  <si>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</si>
  <si>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</si>
  <si>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</si>
  <si>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</si>
  <si>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</si>
  <si>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</si>
  <si>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</si>
  <si>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</si>
  <si>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</si>
  <si>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</si>
  <si>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</si>
  <si>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</si>
  <si>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</si>
  <si>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</si>
  <si>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</si>
  <si>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</si>
  <si>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</si>
  <si>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</si>
  <si>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</si>
  <si>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</si>
  <si>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</si>
  <si>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</si>
  <si>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</si>
  <si>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</si>
  <si>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</si>
  <si>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</si>
  <si>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</si>
  <si>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</si>
  <si>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</si>
  <si>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</si>
  <si>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</si>
  <si>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</si>
  <si>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</si>
  <si>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</si>
  <si>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</si>
  <si>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</si>
  <si>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</si>
  <si>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</si>
  <si>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</si>
  <si>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</si>
  <si>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</si>
  <si>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</si>
  <si>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</si>
  <si>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</si>
  <si>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</si>
  <si>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</si>
  <si>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</si>
  <si>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</si>
  <si>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</si>
  <si>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</si>
  <si>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</si>
  <si>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</si>
  <si>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</si>
  <si>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</si>
  <si>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</si>
  <si>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</si>
  <si>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</si>
  <si>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</si>
  <si>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</si>
  <si>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</si>
  <si>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</si>
  <si>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</si>
  <si>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</si>
  <si>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</si>
  <si>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</si>
  <si>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</si>
  <si>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</si>
  <si>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</si>
  <si>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</si>
  <si>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</si>
  <si>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</si>
  <si>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</si>
  <si>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</si>
  <si>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</si>
  <si>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</si>
  <si>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</si>
  <si>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</si>
  <si>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</si>
  <si>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</si>
  <si>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</si>
  <si>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</si>
  <si>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</si>
  <si>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</si>
  <si>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</si>
  <si>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</si>
  <si>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</si>
  <si>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</si>
  <si>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</si>
  <si>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</si>
  <si>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</si>
  <si>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</si>
  <si>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</si>
  <si>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</si>
  <si>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</si>
  <si>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</si>
  <si>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</si>
  <si>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</si>
  <si>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</si>
  <si>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</si>
  <si>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</si>
  <si>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</si>
  <si>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</si>
  <si>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</si>
  <si>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</si>
  <si>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</si>
  <si>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</si>
  <si>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</si>
  <si>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</si>
  <si>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</si>
  <si>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</si>
  <si>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</si>
  <si>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</si>
  <si>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</si>
  <si>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</si>
  <si>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</si>
  <si>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</si>
  <si>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</si>
  <si>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</si>
  <si>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</si>
  <si>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</si>
  <si>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</si>
  <si>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</si>
  <si>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</si>
  <si>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</si>
  <si>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</si>
  <si>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</si>
  <si>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</si>
  <si>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</si>
  <si>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</si>
  <si>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</si>
  <si>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</si>
  <si>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</si>
  <si>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</si>
  <si>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</si>
  <si>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</si>
  <si>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</si>
  <si>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</si>
  <si>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</si>
  <si>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</si>
  <si>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</si>
  <si>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</si>
  <si>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</si>
  <si>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</si>
  <si>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</si>
  <si>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</si>
  <si>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</si>
  <si>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</si>
  <si>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</si>
  <si>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</si>
  <si>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</si>
  <si>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</si>
  <si>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</si>
  <si>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</si>
  <si>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</si>
  <si>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</si>
  <si>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</si>
  <si>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</si>
  <si>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</si>
  <si>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</si>
  <si>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</si>
  <si>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</si>
  <si>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</si>
  <si>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</si>
  <si>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</si>
  <si>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</si>
  <si>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</si>
  <si>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</si>
  <si>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</si>
  <si>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</si>
  <si>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</si>
  <si>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</si>
  <si>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</si>
  <si>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</si>
  <si>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</si>
  <si>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</si>
  <si>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</si>
  <si>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</si>
  <si>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</si>
  <si>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</si>
  <si>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</si>
  <si>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</si>
  <si>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</si>
  <si>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</si>
  <si>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</si>
  <si>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</si>
  <si>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</si>
  <si>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</si>
  <si>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</si>
  <si>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</si>
  <si>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</si>
  <si>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</si>
  <si>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</si>
  <si>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</si>
  <si>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</si>
  <si>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</si>
  <si>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</si>
  <si>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</si>
  <si>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</si>
  <si>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</si>
  <si>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</si>
  <si>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</si>
  <si>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</si>
  <si>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</si>
  <si>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</si>
  <si>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</si>
  <si>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</si>
  <si>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</si>
  <si>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</si>
  <si>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</si>
  <si>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</si>
  <si>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</si>
  <si>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</si>
  <si>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</si>
  <si>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</si>
  <si>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</si>
  <si>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</si>
  <si>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</si>
  <si>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</si>
  <si>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</si>
  <si>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</si>
  <si>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</si>
  <si>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</si>
  <si>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</si>
  <si>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</si>
  <si>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</si>
  <si>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</si>
  <si>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</si>
  <si>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</si>
  <si>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</si>
  <si>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</si>
  <si>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</si>
  <si>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</si>
  <si>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</si>
  <si>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</si>
  <si>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</si>
  <si>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</si>
  <si>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</si>
  <si>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</si>
  <si>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</si>
  <si>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</si>
  <si>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</si>
  <si>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</si>
  <si>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</si>
  <si>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</si>
  <si>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</si>
  <si>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</si>
  <si>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</si>
  <si>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</si>
  <si>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</si>
  <si>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</si>
  <si>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</si>
  <si>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</si>
  <si>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</si>
  <si>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</si>
  <si>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</si>
  <si>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</si>
  <si>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</si>
  <si>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</si>
  <si>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</si>
  <si>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</si>
  <si>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</si>
  <si>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</si>
  <si>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</si>
  <si>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</si>
  <si>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</si>
  <si>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</si>
  <si>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</si>
  <si>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</si>
  <si>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</si>
  <si>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</si>
  <si>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</si>
  <si>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</si>
  <si>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</si>
  <si>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</si>
  <si>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</si>
  <si>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</si>
  <si>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</si>
  <si>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</si>
  <si>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</si>
  <si>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</si>
  <si>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</si>
  <si>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</si>
  <si>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</si>
  <si>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</si>
  <si>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</si>
  <si>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</si>
  <si>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</si>
  <si>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</si>
  <si>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</si>
  <si>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</si>
  <si>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</si>
  <si>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</si>
  <si>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</si>
  <si>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</si>
  <si>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</si>
  <si>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</si>
  <si>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</si>
  <si>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</si>
  <si>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</si>
  <si>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</si>
  <si>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</si>
  <si>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</si>
  <si>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</si>
  <si>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</si>
  <si>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</si>
  <si>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</si>
  <si>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</si>
  <si>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</si>
  <si>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</si>
  <si>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</si>
  <si>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</si>
  <si>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</si>
  <si>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</si>
  <si>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</si>
  <si>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</si>
  <si>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</si>
  <si>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</si>
  <si>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</si>
  <si>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</si>
  <si>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</si>
  <si>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</si>
  <si>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</si>
  <si>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</si>
  <si>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</si>
  <si>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</si>
  <si>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</si>
  <si>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</si>
  <si>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</si>
  <si>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</si>
  <si>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</si>
  <si>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</si>
  <si>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</si>
  <si>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</si>
  <si>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</si>
  <si>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</si>
  <si>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</si>
  <si>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</si>
  <si>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</si>
  <si>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</si>
  <si>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</si>
  <si>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</si>
  <si>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</si>
  <si>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</si>
  <si>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</si>
  <si>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</si>
  <si>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</si>
  <si>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</si>
  <si>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</si>
  <si>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</si>
  <si>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</si>
  <si>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</si>
  <si>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</si>
  <si>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</si>
  <si>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</si>
  <si>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</si>
  <si>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</si>
  <si>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</si>
  <si>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</si>
  <si>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</si>
  <si>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</si>
  <si>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</si>
  <si>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</si>
  <si>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</si>
  <si>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</si>
  <si>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</si>
  <si>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</si>
  <si>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</si>
  <si>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</si>
  <si>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</si>
  <si>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</si>
  <si>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</si>
  <si>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</si>
  <si>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</si>
  <si>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</si>
  <si>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</si>
  <si>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</si>
  <si>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</si>
  <si>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</si>
  <si>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</si>
  <si>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</si>
  <si>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</si>
  <si>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</si>
  <si>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</si>
  <si>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</si>
  <si>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</si>
  <si>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</si>
  <si>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</si>
  <si>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</si>
  <si>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</si>
  <si>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</si>
  <si>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</si>
  <si>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</si>
  <si>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</si>
  <si>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</si>
  <si>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</si>
  <si>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</si>
  <si>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</si>
  <si>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</si>
  <si>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</si>
  <si>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</si>
  <si>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</si>
  <si>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</si>
  <si>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</si>
  <si>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</si>
  <si>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</si>
  <si>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</si>
  <si>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</si>
  <si>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</si>
  <si>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</si>
  <si>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</si>
  <si>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</si>
  <si>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</si>
  <si>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</si>
  <si>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</si>
  <si>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</si>
  <si>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</si>
  <si>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</si>
  <si>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</si>
  <si>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</si>
  <si>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</si>
  <si>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</si>
  <si>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</si>
  <si>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</si>
  <si>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</si>
  <si>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</si>
  <si>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</si>
  <si>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</si>
  <si>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</si>
  <si>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</si>
  <si>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</si>
  <si>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</si>
  <si>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</si>
  <si>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</si>
  <si>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</si>
  <si>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</si>
  <si>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</si>
  <si>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</si>
  <si>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</si>
  <si>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</si>
  <si>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</si>
  <si>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</si>
  <si>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</si>
  <si>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</si>
  <si>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</si>
  <si>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</si>
  <si>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</si>
  <si>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</si>
  <si>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</si>
  <si>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</si>
  <si>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</si>
  <si>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</si>
  <si>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</si>
  <si>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</si>
  <si>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</si>
  <si>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</si>
  <si>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</si>
  <si>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</si>
  <si>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</si>
  <si>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</si>
  <si>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</si>
  <si>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</si>
  <si>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</si>
  <si>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</si>
  <si>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</si>
  <si>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</si>
  <si>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</si>
  <si>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</si>
  <si>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</si>
  <si>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</si>
  <si>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</si>
  <si>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</si>
  <si>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</si>
  <si>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</si>
  <si>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</si>
  <si>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</si>
  <si>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</si>
  <si>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</si>
  <si>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</si>
  <si>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</si>
  <si>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</si>
  <si>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</si>
  <si>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</si>
  <si>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</si>
  <si>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</si>
  <si>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</si>
  <si>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</si>
  <si>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</si>
  <si>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</si>
  <si>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</si>
  <si>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</si>
  <si>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</si>
  <si>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</si>
  <si>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</si>
  <si>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</si>
  <si>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</si>
  <si>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</si>
  <si>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</si>
  <si>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</si>
  <si>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</si>
  <si>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</si>
  <si>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</si>
  <si>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</si>
  <si>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</si>
  <si>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</si>
  <si>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</si>
  <si>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</si>
  <si>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</si>
  <si>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</si>
  <si>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</si>
  <si>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</si>
  <si>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</si>
  <si>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</si>
  <si>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</si>
  <si>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</si>
  <si>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</si>
  <si>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</si>
  <si>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</si>
  <si>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</si>
  <si>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</si>
  <si>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</si>
  <si>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</si>
  <si>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</si>
  <si>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</si>
  <si>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</si>
  <si>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</si>
  <si>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</si>
  <si>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</si>
  <si>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</si>
  <si>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</si>
  <si>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</si>
  <si>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</si>
  <si>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</si>
  <si>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</si>
  <si>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</si>
  <si>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</si>
  <si>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</si>
  <si>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</si>
  <si>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</si>
  <si>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</si>
  <si>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</si>
  <si>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</si>
  <si>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</si>
  <si>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</si>
  <si>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</si>
  <si>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</si>
  <si>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</si>
  <si>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</si>
  <si>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</si>
  <si>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</si>
  <si>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</si>
  <si>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</si>
  <si>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</si>
  <si>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</si>
  <si>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</si>
  <si>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</si>
  <si>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</si>
  <si>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</si>
  <si>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</si>
  <si>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</si>
  <si>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</si>
  <si>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</si>
  <si>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</si>
  <si>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</si>
  <si>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</si>
  <si>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</si>
  <si>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</si>
  <si>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</si>
  <si>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</si>
  <si>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</si>
  <si>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</si>
  <si>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</si>
  <si>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</si>
  <si>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</si>
  <si>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</si>
  <si>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</si>
  <si>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</si>
  <si>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</si>
  <si>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</si>
  <si>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</si>
  <si>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</si>
  <si>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</si>
  <si>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</si>
  <si>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</si>
  <si>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</si>
  <si>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</si>
  <si>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</si>
  <si>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</si>
  <si>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</si>
  <si>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</si>
  <si>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</si>
  <si>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</si>
  <si>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</si>
  <si>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</si>
  <si>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</si>
  <si>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</si>
  <si>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</si>
  <si>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</si>
  <si>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</si>
  <si>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</si>
  <si>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</si>
  <si>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</si>
  <si>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</si>
  <si>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</si>
  <si>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</si>
  <si>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</si>
  <si>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</si>
  <si>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</si>
  <si>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</si>
  <si>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</si>
  <si>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</si>
  <si>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</si>
  <si>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</si>
  <si>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</si>
  <si>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</si>
  <si>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</si>
  <si>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</si>
  <si>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</si>
  <si>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</si>
  <si>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</si>
  <si>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</si>
  <si>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</si>
  <si>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</si>
  <si>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</si>
  <si>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</si>
  <si>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</si>
  <si>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</si>
  <si>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</si>
  <si>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</si>
  <si>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</si>
  <si>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</si>
  <si>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</si>
  <si>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</si>
  <si>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</si>
  <si>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</si>
  <si>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</si>
  <si>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</si>
  <si>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</si>
  <si>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</si>
  <si>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</si>
  <si>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</si>
  <si>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</si>
  <si>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</si>
  <si>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</si>
  <si>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</si>
  <si>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</si>
  <si>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</si>
  <si>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</si>
  <si>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</si>
  <si>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</si>
  <si>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</si>
  <si>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</si>
  <si>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</si>
  <si>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</si>
  <si>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</si>
  <si>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</si>
  <si>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</si>
  <si>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</si>
  <si>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</si>
  <si>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</si>
  <si>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</si>
  <si>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</si>
  <si>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</si>
  <si>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</si>
  <si>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</si>
  <si>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</si>
  <si>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</si>
  <si>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</si>
  <si>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</si>
  <si>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</si>
  <si>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</si>
  <si>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</si>
  <si>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</si>
  <si>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</si>
  <si>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</si>
  <si>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</si>
  <si>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</si>
  <si>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</si>
  <si>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</si>
  <si>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</si>
  <si>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</si>
  <si>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</si>
  <si>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</si>
  <si>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</si>
  <si>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</si>
  <si>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</si>
  <si>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</si>
  <si>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</si>
  <si>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</si>
  <si>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</si>
  <si>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</si>
  <si>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</si>
  <si>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</si>
  <si>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</si>
  <si>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</si>
  <si>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</si>
  <si>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</si>
  <si>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</si>
  <si>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</si>
  <si>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</si>
  <si>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</si>
  <si>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</si>
  <si>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</si>
  <si>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</si>
  <si>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</si>
  <si>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</si>
  <si>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</si>
  <si>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</si>
  <si>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</si>
  <si>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</si>
  <si>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</si>
  <si>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</si>
  <si>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</si>
  <si>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</si>
  <si>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</si>
  <si>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</si>
  <si>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</si>
  <si>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</si>
  <si>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</si>
  <si>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</si>
  <si>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</si>
  <si>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</si>
  <si>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</si>
  <si>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</si>
  <si>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</si>
  <si>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</si>
  <si>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</si>
  <si>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</si>
  <si>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</si>
  <si>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</si>
  <si>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</si>
  <si>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</si>
  <si>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</si>
  <si>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</si>
  <si>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</si>
  <si>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</si>
  <si>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</si>
  <si>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</si>
  <si>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</si>
  <si>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</si>
  <si>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</si>
  <si>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</si>
  <si>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</si>
  <si>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</si>
  <si>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</si>
  <si>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</si>
  <si>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</si>
  <si>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</si>
  <si>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</si>
  <si>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</si>
  <si>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</si>
  <si>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</si>
  <si>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</si>
  <si>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</si>
  <si>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</si>
  <si>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</si>
  <si>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</si>
  <si>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</si>
  <si>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</si>
  <si>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</si>
  <si>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</si>
  <si>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</si>
  <si>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</si>
  <si>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</si>
  <si>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</si>
  <si>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</si>
  <si>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</si>
  <si>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</si>
  <si>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</si>
  <si>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</si>
  <si>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</si>
  <si>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</si>
  <si>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</si>
  <si>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</si>
  <si>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</si>
  <si>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</si>
  <si>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</si>
  <si>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</si>
  <si>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</si>
  <si>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</si>
  <si>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</si>
  <si>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</si>
  <si>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</si>
  <si>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</si>
  <si>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</si>
  <si>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</si>
  <si>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</si>
  <si>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</si>
  <si>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</si>
  <si>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</si>
  <si>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</si>
  <si>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</si>
  <si>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</si>
  <si>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</si>
  <si>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</si>
  <si>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</si>
  <si>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</si>
  <si>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</si>
  <si>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</si>
  <si>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</si>
  <si>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</si>
  <si>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</si>
  <si>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</si>
  <si>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</si>
  <si>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</si>
  <si>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</si>
  <si>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</si>
  <si>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</si>
  <si>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</si>
  <si>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</si>
  <si>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</si>
  <si>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</si>
  <si>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</si>
  <si>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</si>
  <si>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</si>
  <si>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</si>
  <si>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</si>
  <si>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</si>
  <si>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</si>
  <si>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</si>
  <si>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</si>
  <si>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</si>
  <si>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</si>
  <si>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</si>
  <si>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</si>
  <si>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</si>
  <si>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</si>
  <si>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</si>
  <si>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</si>
  <si>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</si>
  <si>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</si>
  <si>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</si>
  <si>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</si>
  <si>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</si>
  <si>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</si>
  <si>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</si>
  <si>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</si>
  <si>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</si>
  <si>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</si>
  <si>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</si>
  <si>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</si>
  <si>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</si>
  <si>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</si>
  <si>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</si>
  <si>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</si>
  <si>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</si>
  <si>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</si>
  <si>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</si>
  <si>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</si>
  <si>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</si>
  <si>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</si>
  <si>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</si>
  <si>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</si>
  <si>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</si>
  <si>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</si>
  <si>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</si>
  <si>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</si>
  <si>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</si>
  <si>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</si>
  <si>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</si>
  <si>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</si>
  <si>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</si>
  <si>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</si>
  <si>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</si>
  <si>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</si>
  <si>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</si>
  <si>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</si>
  <si>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</si>
  <si>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</si>
  <si>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</si>
  <si>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</si>
  <si>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</si>
  <si>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</si>
  <si>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</si>
  <si>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</si>
  <si>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</si>
  <si>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</si>
  <si>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</si>
  <si>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</si>
  <si>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</si>
  <si>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</si>
  <si>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</si>
  <si>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</si>
  <si>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</si>
  <si>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</si>
  <si>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</si>
  <si>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</si>
  <si>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</si>
  <si>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</si>
  <si>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</si>
  <si>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</si>
  <si>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</si>
  <si>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</si>
  <si>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</si>
  <si>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</si>
  <si>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</si>
  <si>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</si>
  <si>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</si>
  <si>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</si>
  <si>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</si>
  <si>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</si>
  <si>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</si>
  <si>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</si>
  <si>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</si>
  <si>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</si>
  <si>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</si>
  <si>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</si>
  <si>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</si>
  <si>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</si>
  <si>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</si>
  <si>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</si>
  <si>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</si>
  <si>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</si>
  <si>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</si>
  <si>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</si>
  <si>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</si>
  <si>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</si>
  <si>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</si>
  <si>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</si>
  <si>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</si>
  <si>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</si>
  <si>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</si>
  <si>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</si>
  <si>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</si>
  <si>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</si>
  <si>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</si>
  <si>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</si>
  <si>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</si>
  <si>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</si>
  <si>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</si>
  <si>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</si>
  <si>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</si>
  <si>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</si>
  <si>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</si>
  <si>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</si>
  <si>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</si>
  <si>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</si>
  <si>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</si>
  <si>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</si>
  <si>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</si>
  <si>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</si>
  <si>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</si>
  <si>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</si>
  <si>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</si>
  <si>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</si>
  <si>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</si>
  <si>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</si>
  <si>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</si>
  <si>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</si>
  <si>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</si>
  <si>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</si>
  <si>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</si>
  <si>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</si>
  <si>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</si>
  <si>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</si>
  <si>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</si>
  <si>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</si>
  <si>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</si>
  <si>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</si>
  <si>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</si>
  <si>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</si>
  <si>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</si>
  <si>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</si>
  <si>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</si>
  <si>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</si>
  <si>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</si>
  <si>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</si>
  <si>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</si>
  <si>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</si>
  <si>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</si>
  <si>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</si>
  <si>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</si>
  <si>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</si>
  <si>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</si>
  <si>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</si>
  <si>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</si>
  <si>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</si>
  <si>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</si>
  <si>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</si>
  <si>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</si>
  <si>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</si>
  <si>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</si>
  <si>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</si>
  <si>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</si>
  <si>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</si>
  <si>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</si>
  <si>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</si>
  <si>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</si>
  <si>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</si>
  <si>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</si>
  <si>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</si>
  <si>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</si>
  <si>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</si>
  <si>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</si>
  <si>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</si>
  <si>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</si>
  <si>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</si>
  <si>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</si>
  <si>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</si>
  <si>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</si>
  <si>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</si>
  <si>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</si>
  <si>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</si>
  <si>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</si>
  <si>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</si>
  <si>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</si>
  <si>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</si>
  <si>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</si>
  <si>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</si>
  <si>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</si>
  <si>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</si>
  <si>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</si>
  <si>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</si>
  <si>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</si>
  <si>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</si>
  <si>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</si>
  <si>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</si>
  <si>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</si>
  <si>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</si>
  <si>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</si>
  <si>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</si>
  <si>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</si>
  <si>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</si>
  <si>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</si>
  <si>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</si>
  <si>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</si>
  <si>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</si>
  <si>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</si>
  <si>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</si>
  <si>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</si>
  <si>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</si>
  <si>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</si>
  <si>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</si>
  <si>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</si>
  <si>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</si>
  <si>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</si>
  <si>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</si>
  <si>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</si>
  <si>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</si>
  <si>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</si>
  <si>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</si>
  <si>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</si>
  <si>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</si>
  <si>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</si>
  <si>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</si>
  <si>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</si>
  <si>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</si>
  <si>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</si>
  <si>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</si>
  <si>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</si>
  <si>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</si>
  <si>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</si>
  <si>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</si>
  <si>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</si>
  <si>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</si>
  <si>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</si>
  <si>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</si>
  <si>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</si>
  <si>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</si>
  <si>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</si>
  <si>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</si>
  <si>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</si>
  <si>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</si>
  <si>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</si>
  <si>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</si>
  <si>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</si>
  <si>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</si>
  <si>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</si>
  <si>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</si>
  <si>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</si>
  <si>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</si>
  <si>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</si>
  <si>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</si>
  <si>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</si>
  <si>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</si>
  <si>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</si>
  <si>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</si>
  <si>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</si>
  <si>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</si>
  <si>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</si>
  <si>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</si>
  <si>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</si>
  <si>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</si>
  <si>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</si>
  <si>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</si>
  <si>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</si>
  <si>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</si>
  <si>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</si>
  <si>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</si>
  <si>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</si>
  <si>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</si>
  <si>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</si>
  <si>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</si>
  <si>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</si>
  <si>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</si>
  <si>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</si>
  <si>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</si>
  <si>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</si>
  <si>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</si>
  <si>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</si>
  <si>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</si>
  <si>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</si>
  <si>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</si>
  <si>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</si>
  <si>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</si>
  <si>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</si>
  <si>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</si>
  <si>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</si>
  <si>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</si>
  <si>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</si>
  <si>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</si>
  <si>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</si>
  <si>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</si>
  <si>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</si>
  <si>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</si>
  <si>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</si>
  <si>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</si>
  <si>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</si>
  <si>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</si>
  <si>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</si>
  <si>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</si>
  <si>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</si>
  <si>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</si>
  <si>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</si>
  <si>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</si>
  <si>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</si>
  <si>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</si>
  <si>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</si>
  <si>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</si>
  <si>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</si>
  <si>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</si>
  <si>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</si>
  <si>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</si>
  <si>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</si>
  <si>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</si>
  <si>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</si>
  <si>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</si>
  <si>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</si>
  <si>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</si>
  <si>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</si>
  <si>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</si>
  <si>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</si>
  <si>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</si>
  <si>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</si>
  <si>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</si>
  <si>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</si>
  <si>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</si>
  <si>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</si>
  <si>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</si>
  <si>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</si>
  <si>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</si>
  <si>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</si>
  <si>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</si>
  <si>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</si>
  <si>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</si>
  <si>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</si>
  <si>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</si>
  <si>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</si>
  <si>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</si>
  <si>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</si>
  <si>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</si>
  <si>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</si>
  <si>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</si>
  <si>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</si>
  <si>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</si>
  <si>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</si>
  <si>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</si>
  <si>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</si>
  <si>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</si>
  <si>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</si>
  <si>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</si>
  <si>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</si>
  <si>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</si>
  <si>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</si>
  <si>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</si>
  <si>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</si>
  <si>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</si>
  <si>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</si>
  <si>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</si>
  <si>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</si>
  <si>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</si>
  <si>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</si>
  <si>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</si>
  <si>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</si>
  <si>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</si>
  <si>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</si>
  <si>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</si>
  <si>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</si>
  <si>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</si>
  <si>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</si>
  <si>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</si>
  <si>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</si>
  <si>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</si>
  <si>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</si>
  <si>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</si>
  <si>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</si>
  <si>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</si>
  <si>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</si>
  <si>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</si>
  <si>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</si>
  <si>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</si>
  <si>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</si>
  <si>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</si>
  <si>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</si>
  <si>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</si>
  <si>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</si>
  <si>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</si>
  <si>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</si>
  <si>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</si>
  <si>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</si>
  <si>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</si>
  <si>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</si>
  <si>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</si>
  <si>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</si>
  <si>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</si>
  <si>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</si>
  <si>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</si>
  <si>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</si>
  <si>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</si>
  <si>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</si>
  <si>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</si>
  <si>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</si>
  <si>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</si>
  <si>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</si>
  <si>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</si>
  <si>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</si>
  <si>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</si>
  <si>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</si>
  <si>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</si>
  <si>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</si>
  <si>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</si>
  <si>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</si>
  <si>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</si>
  <si>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</si>
  <si>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</si>
  <si>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</si>
  <si>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</si>
  <si>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</si>
  <si>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</si>
  <si>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</si>
  <si>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</si>
  <si>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</si>
  <si>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</si>
  <si>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</si>
  <si>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</si>
  <si>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</si>
  <si>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</si>
  <si>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</si>
  <si>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</si>
  <si>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</si>
  <si>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</si>
  <si>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</si>
  <si>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</si>
  <si>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</si>
  <si>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</si>
  <si>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</si>
  <si>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</si>
  <si>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</si>
  <si>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</si>
  <si>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</si>
  <si>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</si>
  <si>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</si>
  <si>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</si>
  <si>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</si>
  <si>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</si>
  <si>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</si>
  <si>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</si>
  <si>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</si>
  <si>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</si>
  <si>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</si>
  <si>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</si>
  <si>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</si>
  <si>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</si>
  <si>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</si>
  <si>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</si>
  <si>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</si>
  <si>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</si>
  <si>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</si>
  <si>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</si>
  <si>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</si>
  <si>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</si>
  <si>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</si>
  <si>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</si>
  <si>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</si>
  <si>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</si>
  <si>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</si>
  <si>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</si>
  <si>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</si>
  <si>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</si>
  <si>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</si>
  <si>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</si>
  <si>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</si>
  <si>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</si>
  <si>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</si>
  <si>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</si>
  <si>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</si>
  <si>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</si>
  <si>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</si>
  <si>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</si>
  <si>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</si>
  <si>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</si>
  <si>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</si>
  <si>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</si>
  <si>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</si>
  <si>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</si>
  <si>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</si>
  <si>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</si>
  <si>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</si>
  <si>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</si>
  <si>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</si>
  <si>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</si>
  <si>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</si>
  <si>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</si>
  <si>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</si>
  <si>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</si>
  <si>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</si>
  <si>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</si>
  <si>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</si>
  <si>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</si>
  <si>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</si>
  <si>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</si>
  <si>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</si>
  <si>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</si>
  <si>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</si>
  <si>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</si>
  <si>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</si>
  <si>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</si>
  <si>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</si>
  <si>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</si>
  <si>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</si>
  <si>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</si>
  <si>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</si>
  <si>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</si>
  <si>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</si>
  <si>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</si>
  <si>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</si>
  <si>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</si>
  <si>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</si>
  <si>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</si>
  <si>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</si>
  <si>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</si>
  <si>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</si>
  <si>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</si>
  <si>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</si>
  <si>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</si>
  <si>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</si>
  <si>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</si>
  <si>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</si>
  <si>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</si>
  <si>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</si>
  <si>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</si>
  <si>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</si>
  <si>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</si>
  <si>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</si>
  <si>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</si>
  <si>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</si>
  <si>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</si>
  <si>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</si>
  <si>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</si>
  <si>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</si>
  <si>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</si>
  <si>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</si>
  <si>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</si>
  <si>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</si>
  <si>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</si>
  <si>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</si>
  <si>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</si>
  <si>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</si>
  <si>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</si>
  <si>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</si>
  <si>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</si>
  <si>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</si>
  <si>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</si>
  <si>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</si>
  <si>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</si>
  <si>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</si>
  <si>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</si>
  <si>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</si>
  <si>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</si>
  <si>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</si>
  <si>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</si>
  <si>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</si>
  <si>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</si>
  <si>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</si>
  <si>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</si>
  <si>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</si>
  <si>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</si>
  <si>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</si>
  <si>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</si>
  <si>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</si>
  <si>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</si>
  <si>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</si>
  <si>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</si>
  <si>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</si>
  <si>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</si>
  <si>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</si>
  <si>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</si>
  <si>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</si>
  <si>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</si>
  <si>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</si>
  <si>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</si>
  <si>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</si>
  <si>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</si>
  <si>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</si>
  <si>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</si>
  <si>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</si>
  <si>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</si>
  <si>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</si>
  <si>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</si>
  <si>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</si>
  <si>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</si>
  <si>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</si>
  <si>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</si>
  <si>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</si>
  <si>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</si>
  <si>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</si>
  <si>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</si>
  <si>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</si>
  <si>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</si>
  <si>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</si>
  <si>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</si>
  <si>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</si>
  <si>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</si>
  <si>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</si>
  <si>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</si>
  <si>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</si>
  <si>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</si>
  <si>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</si>
  <si>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</si>
  <si>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</si>
  <si>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</si>
  <si>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</si>
  <si>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</si>
  <si>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</si>
  <si>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</si>
  <si>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</si>
  <si>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</si>
  <si>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</si>
  <si>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</si>
  <si>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</si>
  <si>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</si>
  <si>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</si>
  <si>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</si>
  <si>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</si>
  <si>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</si>
  <si>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</si>
  <si>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</si>
  <si>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</si>
  <si>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</si>
  <si>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</si>
  <si>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</si>
  <si>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</si>
  <si>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</si>
  <si>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</si>
  <si>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</si>
  <si>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</si>
  <si>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</si>
  <si>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</si>
  <si>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</si>
  <si>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</si>
  <si>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</si>
  <si>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</si>
  <si>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</si>
  <si>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</si>
  <si>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</si>
  <si>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</si>
  <si>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</si>
  <si>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</si>
  <si>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</si>
  <si>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</si>
  <si>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</si>
  <si>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</si>
  <si>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</si>
  <si>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</si>
  <si>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</si>
  <si>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</si>
  <si>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</si>
  <si>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</si>
  <si>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</si>
  <si>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</si>
  <si>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</si>
  <si>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</si>
  <si>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</si>
  <si>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</si>
  <si>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</si>
  <si>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</si>
  <si>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</si>
  <si>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</si>
  <si>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</si>
  <si>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</si>
  <si>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</si>
  <si>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</si>
  <si>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</si>
  <si>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</si>
  <si>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</si>
  <si>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</si>
  <si>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</si>
  <si>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</si>
  <si>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</si>
  <si>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</si>
  <si>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</si>
  <si>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</si>
  <si>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</si>
  <si>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</si>
  <si>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</si>
  <si>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</si>
  <si>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</si>
  <si>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</si>
  <si>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</si>
  <si>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</si>
  <si>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</si>
  <si>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</si>
  <si>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</si>
  <si>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</si>
  <si>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</si>
  <si>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</si>
  <si>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</si>
  <si>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</si>
  <si>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</si>
  <si>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</si>
  <si>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</si>
  <si>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</si>
  <si>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</si>
  <si>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</si>
  <si>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</si>
  <si>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</si>
  <si>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</si>
  <si>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</si>
  <si>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</si>
  <si>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</si>
  <si>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</si>
  <si>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</si>
  <si>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</si>
  <si>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</si>
  <si>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</si>
  <si>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</si>
  <si>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</si>
  <si>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</si>
  <si>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</si>
  <si>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</si>
  <si>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</si>
  <si>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</si>
  <si>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</si>
  <si>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</si>
  <si>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</si>
  <si>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</si>
  <si>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</si>
  <si>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</si>
  <si>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</si>
  <si>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</si>
  <si>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</si>
  <si>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</si>
  <si>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</si>
  <si>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</si>
  <si>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</si>
  <si>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</si>
  <si>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</si>
  <si>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</si>
  <si>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</si>
  <si>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</si>
  <si>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</si>
  <si>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</si>
  <si>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</si>
  <si>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</si>
  <si>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</si>
  <si>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</si>
  <si>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</si>
  <si>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</si>
  <si>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</si>
  <si>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</si>
  <si>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</si>
  <si>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</si>
  <si>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</si>
  <si>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</si>
  <si>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</si>
  <si>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</si>
  <si>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</si>
  <si>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</si>
  <si>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</si>
  <si>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</si>
  <si>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</si>
  <si>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</si>
  <si>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</si>
  <si>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</si>
  <si>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</si>
  <si>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</si>
  <si>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</si>
  <si>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</si>
  <si>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</si>
  <si>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</si>
  <si>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</si>
  <si>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</si>
  <si>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</si>
  <si>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</si>
  <si>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</si>
  <si>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</si>
  <si>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</si>
  <si>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</si>
  <si>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</si>
  <si>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</si>
  <si>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</si>
  <si>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</si>
  <si>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</si>
  <si>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</si>
  <si>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</si>
  <si>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</si>
  <si>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</si>
  <si>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</si>
  <si>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</si>
  <si>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</si>
  <si>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</si>
  <si>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</si>
  <si>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</si>
  <si>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</si>
  <si>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</si>
  <si>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</si>
  <si>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</si>
  <si>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</si>
  <si>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</si>
  <si>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</si>
  <si>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</si>
  <si>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</si>
  <si>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</si>
  <si>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</si>
  <si>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</si>
  <si>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</si>
  <si>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</si>
  <si>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</si>
  <si>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</si>
  <si>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</si>
  <si>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</si>
  <si>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</si>
  <si>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</si>
  <si>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</si>
  <si>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</si>
  <si>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</si>
  <si>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</si>
  <si>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</si>
  <si>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</si>
  <si>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</si>
  <si>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</si>
  <si>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</si>
  <si>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</si>
  <si>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</si>
  <si>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</si>
  <si>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</si>
  <si>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</si>
  <si>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</si>
  <si>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</si>
  <si>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</si>
  <si>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</si>
  <si>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</si>
  <si>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</si>
  <si>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</si>
  <si>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</si>
  <si>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</si>
  <si>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</si>
  <si>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</si>
  <si>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</si>
  <si>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</si>
  <si>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</si>
  <si>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</si>
  <si>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</si>
  <si>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</si>
  <si>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</si>
  <si>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</si>
  <si>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</si>
  <si>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</si>
  <si>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</si>
  <si>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</si>
  <si>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</si>
  <si>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</si>
  <si>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</si>
  <si>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</si>
  <si>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</si>
  <si>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</si>
  <si>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</si>
  <si>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</si>
  <si>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</si>
  <si>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</si>
  <si>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</si>
  <si>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</si>
  <si>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</si>
  <si>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</si>
  <si>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</si>
  <si>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</si>
  <si>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</si>
  <si>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</si>
  <si>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</si>
  <si>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</si>
  <si>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</si>
  <si>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</si>
  <si>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</si>
  <si>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</si>
  <si>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</si>
  <si>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</si>
  <si>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</si>
  <si>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</si>
  <si>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</si>
  <si>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</si>
  <si>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</si>
  <si>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</si>
  <si>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</si>
  <si>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</si>
  <si>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</si>
  <si>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</si>
  <si>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</si>
  <si>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</si>
  <si>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</si>
  <si>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</si>
  <si>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</si>
  <si>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</si>
  <si>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</si>
  <si>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</si>
  <si>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</si>
  <si>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</si>
  <si>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</si>
  <si>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</si>
  <si>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</si>
  <si>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</si>
  <si>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</si>
  <si>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</si>
  <si>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</si>
  <si>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</si>
  <si>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</si>
  <si>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</si>
  <si>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</si>
  <si>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</si>
  <si>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</si>
  <si>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</si>
  <si>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</si>
  <si>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</si>
  <si>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</si>
  <si>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</si>
  <si>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</si>
  <si>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</si>
  <si>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</si>
  <si>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</si>
  <si>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</si>
  <si>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</si>
  <si>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</si>
  <si>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</si>
  <si>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</si>
  <si>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</si>
  <si>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</si>
  <si>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</si>
  <si>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</si>
  <si>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</si>
  <si>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</si>
  <si>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</si>
  <si>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</si>
  <si>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</si>
  <si>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</si>
  <si>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</si>
  <si>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</si>
  <si>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</si>
  <si>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</si>
  <si>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</si>
  <si>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</si>
  <si>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</si>
  <si>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</si>
  <si>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</si>
  <si>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</si>
  <si>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</si>
  <si>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</si>
  <si>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</si>
  <si>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</si>
  <si>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</si>
  <si>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</si>
  <si>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</si>
  <si>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</si>
  <si>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</si>
  <si>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</si>
  <si>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</si>
  <si>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</si>
  <si>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</si>
  <si>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</si>
  <si>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</si>
  <si>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</si>
  <si>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</si>
  <si>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</si>
  <si>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</si>
  <si>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</si>
  <si>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</si>
  <si>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</si>
  <si>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</si>
  <si>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</si>
  <si>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</si>
  <si>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</si>
  <si>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</si>
  <si>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</si>
  <si>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</si>
  <si>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</si>
  <si>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</si>
  <si>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</si>
  <si>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</si>
  <si>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</si>
  <si>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</si>
  <si>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</si>
  <si>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</si>
  <si>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</si>
  <si>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</si>
  <si>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</si>
  <si>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</si>
  <si>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</si>
  <si>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</si>
  <si>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</si>
  <si>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</si>
  <si>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</si>
  <si>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</si>
  <si>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</si>
  <si>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</si>
  <si>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</si>
  <si>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</si>
  <si>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</si>
  <si>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</si>
  <si>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</si>
  <si>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</si>
  <si>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</si>
  <si>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</si>
  <si>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</si>
  <si>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</si>
  <si>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</si>
  <si>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</si>
  <si>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</si>
  <si>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</si>
  <si>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</si>
  <si>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</si>
  <si>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</si>
  <si>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</si>
  <si>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</si>
  <si>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</si>
  <si>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</si>
  <si>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</si>
  <si>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</si>
  <si>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</si>
  <si>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</si>
  <si>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</si>
  <si>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</si>
  <si>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</si>
  <si>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</si>
  <si>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</si>
  <si>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</si>
  <si>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</si>
  <si>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</si>
  <si>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</si>
  <si>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</si>
  <si>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</si>
  <si>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</si>
  <si>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</si>
  <si>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</si>
  <si>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</si>
  <si>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</si>
  <si>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</si>
  <si>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</si>
  <si>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</si>
  <si>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</si>
  <si>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</si>
  <si>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</si>
  <si>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</si>
  <si>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</si>
  <si>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</si>
  <si>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</si>
  <si>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</si>
  <si>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</si>
  <si>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</si>
  <si>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</si>
  <si>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</si>
  <si>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</si>
  <si>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</si>
  <si>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</si>
  <si>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</si>
  <si>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</si>
  <si>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</si>
  <si>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</si>
  <si>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</si>
  <si>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</si>
  <si>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</si>
  <si>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</si>
  <si>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</si>
  <si>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</si>
  <si>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</si>
  <si>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</si>
  <si>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</si>
  <si>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</si>
  <si>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</si>
  <si>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</si>
  <si>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</si>
  <si>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</si>
  <si>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</si>
  <si>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</si>
  <si>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</si>
  <si>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</si>
  <si>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</si>
  <si>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</si>
  <si>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</si>
  <si>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</si>
  <si>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</si>
  <si>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</si>
  <si>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</si>
  <si>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</si>
  <si>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</si>
  <si>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</si>
  <si>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</si>
  <si>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</si>
  <si>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</si>
  <si>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</si>
  <si>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</si>
  <si>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</si>
  <si>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</si>
  <si>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</si>
  <si>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</si>
  <si>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</si>
  <si>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</si>
  <si>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</si>
  <si>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</si>
  <si>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</si>
  <si>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</si>
  <si>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</si>
  <si>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</si>
  <si>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</si>
  <si>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</si>
  <si>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</si>
  <si>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</si>
  <si>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</si>
  <si>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</si>
  <si>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</si>
  <si>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</si>
  <si>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</si>
  <si>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</si>
  <si>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</si>
  <si>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</si>
  <si>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</si>
  <si>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</si>
  <si>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</si>
  <si>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</si>
  <si>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</si>
  <si>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</si>
  <si>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</si>
  <si>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</si>
  <si>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</si>
  <si>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</si>
  <si>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</si>
  <si>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</si>
  <si>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</si>
  <si>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</si>
  <si>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</si>
  <si>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</si>
  <si>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</si>
  <si>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</si>
  <si>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</si>
  <si>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</si>
  <si>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</si>
  <si>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</si>
  <si>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</si>
  <si>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</si>
  <si>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</si>
  <si>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</si>
  <si>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</si>
  <si>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</si>
  <si>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</si>
  <si>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</si>
  <si>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</si>
  <si>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</si>
  <si>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</si>
  <si>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</si>
  <si>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</si>
  <si>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</si>
  <si>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</si>
  <si>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</si>
  <si>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</si>
  <si>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</si>
  <si>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</si>
  <si>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</si>
  <si>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</si>
  <si>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</si>
  <si>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</si>
  <si>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</si>
  <si>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</si>
  <si>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</si>
  <si>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</si>
  <si>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</si>
  <si>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</si>
  <si>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</si>
  <si>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</si>
  <si>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</si>
  <si>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</si>
  <si>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</si>
  <si>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</si>
  <si>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</si>
  <si>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</si>
  <si>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</si>
  <si>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</si>
  <si>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</si>
  <si>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</si>
  <si>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</si>
  <si>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</si>
  <si>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</si>
  <si>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</si>
  <si>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</si>
  <si>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</si>
  <si>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</si>
  <si>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</si>
  <si>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</si>
  <si>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</si>
  <si>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</si>
  <si>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</si>
  <si>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</si>
  <si>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</si>
  <si>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</si>
  <si>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</si>
  <si>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</si>
  <si>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</si>
  <si>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</si>
  <si>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</si>
  <si>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</si>
  <si>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</si>
  <si>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</si>
  <si>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</si>
  <si>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</si>
  <si>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</si>
  <si>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</si>
  <si>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</si>
  <si>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</si>
  <si>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</si>
  <si>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</si>
  <si>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</si>
  <si>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</si>
  <si>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</si>
  <si>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</si>
  <si>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</si>
  <si>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</si>
  <si>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</si>
  <si>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</si>
  <si>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</si>
  <si>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</si>
  <si>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</si>
  <si>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</si>
  <si>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</si>
  <si>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</si>
  <si>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</si>
  <si>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</si>
  <si>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</si>
  <si>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</si>
  <si>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</si>
  <si>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</si>
  <si>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</si>
  <si>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</si>
  <si>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</si>
  <si>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</si>
  <si>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</si>
  <si>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</si>
  <si>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</si>
  <si>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</si>
  <si>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</si>
  <si>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</si>
  <si>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</si>
  <si>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</si>
  <si>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</si>
  <si>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</si>
  <si>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</si>
  <si>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</si>
  <si>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</si>
  <si>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</si>
  <si>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</si>
  <si>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</si>
  <si>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</si>
  <si>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</si>
  <si>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</si>
  <si>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</si>
  <si>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</si>
  <si>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</si>
  <si>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</si>
  <si>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</si>
  <si>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</si>
  <si>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</si>
  <si>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</si>
  <si>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</si>
  <si>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</si>
  <si>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</si>
  <si>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</si>
  <si>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</si>
  <si>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</si>
  <si>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</si>
  <si>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</si>
  <si>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</si>
  <si>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</si>
  <si>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</si>
  <si>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</si>
  <si>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</si>
  <si>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</si>
  <si>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</si>
  <si>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</si>
  <si>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</si>
  <si>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</si>
  <si>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</si>
  <si>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</si>
  <si>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</si>
  <si>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</si>
  <si>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</si>
  <si>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</si>
  <si>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</si>
  <si>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</si>
  <si>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</si>
  <si>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</si>
  <si>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</si>
  <si>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</si>
  <si>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</si>
  <si>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</si>
  <si>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</si>
  <si>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</si>
  <si>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</si>
  <si>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</si>
  <si>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</si>
  <si>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</si>
  <si>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</si>
  <si>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</si>
  <si>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</si>
  <si>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</si>
  <si>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</si>
  <si>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</si>
  <si>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</si>
  <si>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</si>
  <si>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</si>
  <si>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</si>
  <si>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</si>
  <si>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</si>
  <si>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</si>
  <si>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</si>
  <si>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</si>
  <si>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</si>
  <si>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</si>
  <si>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</si>
  <si>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</si>
  <si>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</si>
  <si>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</si>
  <si>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</si>
  <si>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</si>
  <si>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</si>
  <si>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</si>
  <si>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</si>
  <si>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</si>
  <si>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</si>
  <si>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</si>
  <si>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</si>
  <si>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</si>
  <si>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</si>
  <si>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</si>
  <si>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</si>
  <si>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</si>
  <si>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</si>
  <si>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</si>
  <si>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</si>
  <si>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</si>
  <si>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</si>
  <si>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</si>
  <si>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</si>
  <si>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</si>
  <si>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</si>
  <si>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</si>
  <si>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</si>
  <si>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</si>
  <si>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</si>
  <si>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</si>
  <si>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</si>
  <si>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</si>
  <si>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</si>
  <si>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</si>
  <si>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</si>
  <si>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</si>
  <si>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</si>
  <si>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</si>
  <si>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</si>
  <si>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</si>
  <si>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</si>
  <si>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</si>
  <si>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</si>
  <si>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</si>
  <si>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</si>
  <si>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</si>
  <si>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</si>
  <si>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</si>
  <si>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</si>
  <si>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</si>
  <si>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</si>
  <si>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</si>
  <si>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</si>
  <si>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</si>
  <si>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</si>
  <si>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</si>
  <si>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</si>
  <si>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</si>
  <si>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</si>
  <si>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</si>
  <si>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</si>
  <si>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</si>
  <si>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</si>
  <si>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</si>
  <si>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</si>
  <si>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</si>
  <si>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</si>
  <si>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</si>
  <si>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</si>
  <si>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</si>
  <si>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</si>
  <si>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</si>
  <si>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</si>
  <si>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</si>
  <si>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</si>
  <si>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</si>
  <si>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</si>
  <si>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</si>
  <si>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</si>
  <si>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</si>
  <si>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</si>
  <si>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</si>
  <si>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</si>
  <si>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</si>
  <si>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</si>
  <si>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</si>
  <si>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</si>
  <si>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</si>
  <si>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</si>
  <si>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</si>
  <si>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</si>
  <si>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</si>
  <si>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</si>
  <si>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</si>
  <si>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</si>
  <si>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</si>
  <si>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</si>
  <si>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</si>
  <si>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</si>
  <si>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</si>
  <si>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</si>
  <si>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</si>
  <si>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</si>
  <si>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</si>
  <si>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</si>
  <si>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</si>
  <si>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</si>
  <si>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</si>
  <si>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</si>
  <si>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</si>
  <si>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</si>
  <si>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</si>
  <si>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</si>
  <si>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</si>
  <si>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</si>
  <si>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</si>
  <si>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</si>
  <si>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</si>
  <si>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</si>
  <si>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</si>
  <si>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</si>
  <si>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</si>
  <si>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</si>
  <si>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</si>
  <si>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</si>
  <si>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</si>
  <si>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</si>
  <si>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</si>
  <si>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</si>
  <si>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</si>
  <si>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</si>
  <si>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</si>
  <si>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</si>
  <si>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</si>
  <si>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</si>
  <si>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</si>
  <si>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</si>
  <si>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</si>
  <si>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</si>
  <si>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</si>
  <si>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</si>
  <si>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</si>
  <si>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</si>
  <si>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</si>
  <si>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</si>
  <si>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</si>
  <si>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</si>
  <si>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</si>
  <si>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</si>
  <si>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</si>
  <si>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</si>
  <si>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</si>
  <si>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</si>
  <si>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</si>
  <si>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</si>
  <si>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</si>
  <si>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</si>
  <si>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</si>
  <si>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</si>
  <si>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</si>
  <si>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</si>
  <si>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</si>
  <si>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</si>
  <si>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</si>
  <si>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</si>
  <si>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</si>
  <si>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</si>
  <si>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</si>
  <si>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</si>
  <si>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</si>
  <si>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</si>
  <si>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</si>
  <si>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</si>
  <si>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</si>
  <si>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</si>
  <si>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</si>
  <si>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</si>
  <si>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</si>
  <si>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</si>
  <si>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</si>
  <si>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</si>
  <si>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</si>
  <si>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</si>
  <si>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</si>
  <si>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</si>
  <si>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</si>
  <si>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</si>
  <si>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</si>
  <si>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</si>
  <si>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</si>
  <si>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</si>
  <si>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</si>
  <si>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</si>
  <si>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</si>
  <si>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</si>
  <si>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</si>
  <si>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</si>
  <si>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</si>
  <si>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</si>
  <si>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</si>
  <si>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</si>
  <si>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</si>
  <si>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</si>
  <si>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</si>
  <si>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</si>
  <si>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</si>
  <si>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</si>
  <si>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</si>
  <si>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</si>
  <si>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</si>
  <si>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</si>
  <si>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</si>
  <si>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</si>
  <si>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</si>
  <si>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</si>
  <si>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</si>
  <si>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</si>
  <si>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</si>
  <si>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</si>
  <si>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</si>
  <si>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</si>
  <si>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</si>
  <si>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</si>
  <si>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</si>
  <si>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</si>
  <si>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</si>
  <si>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</si>
  <si>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</si>
  <si>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</si>
  <si>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</si>
  <si>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</si>
  <si>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</si>
  <si>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</si>
  <si>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</si>
  <si>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</si>
  <si>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</si>
  <si>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</si>
  <si>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</si>
  <si>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</si>
  <si>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</si>
  <si>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</si>
  <si>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</si>
  <si>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</si>
  <si>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</si>
  <si>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</si>
  <si>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</si>
  <si>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</si>
  <si>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</si>
  <si>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</si>
  <si>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</si>
  <si>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</si>
  <si>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</si>
  <si>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</si>
  <si>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</si>
  <si>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</si>
  <si>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</si>
  <si>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</si>
  <si>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</si>
  <si>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</si>
  <si>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</si>
  <si>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</si>
  <si>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</si>
  <si>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</si>
  <si>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</si>
  <si>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</si>
  <si>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</si>
  <si>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</si>
  <si>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</si>
  <si>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</si>
  <si>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</si>
  <si>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</si>
  <si>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</si>
  <si>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</si>
  <si>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</si>
  <si>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</si>
  <si>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</si>
  <si>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</si>
  <si>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</si>
  <si>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</si>
  <si>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</si>
  <si>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</si>
  <si>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</si>
  <si>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</si>
  <si>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</si>
  <si>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</si>
  <si>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</si>
  <si>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</si>
  <si>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</si>
  <si>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</si>
  <si>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</si>
  <si>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</si>
  <si>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</si>
  <si>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</si>
  <si>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</si>
  <si>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</si>
  <si>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</si>
  <si>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</si>
  <si>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</si>
  <si>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</si>
  <si>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</si>
  <si>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</si>
  <si>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</si>
  <si>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</si>
  <si>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</si>
  <si>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</si>
  <si>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</si>
  <si>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</si>
  <si>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</si>
  <si>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</si>
  <si>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</si>
  <si>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</si>
  <si>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</si>
  <si>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</si>
  <si>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</si>
  <si>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</si>
  <si>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</si>
  <si>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</si>
  <si>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</si>
  <si>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</si>
  <si>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</si>
  <si>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</si>
  <si>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</si>
  <si>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</si>
  <si>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</si>
  <si>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</si>
  <si>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</si>
  <si>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</si>
  <si>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</si>
  <si>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</si>
  <si>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</si>
  <si>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</si>
  <si>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</si>
  <si>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</si>
  <si>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</si>
  <si>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</si>
  <si>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</si>
  <si>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</si>
  <si>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</si>
  <si>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</si>
  <si>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</si>
  <si>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</si>
  <si>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</si>
  <si>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</si>
  <si>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</si>
  <si>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</si>
  <si>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</si>
  <si>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</si>
  <si>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</si>
  <si>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</si>
  <si>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</si>
  <si>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</si>
  <si>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</si>
  <si>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</si>
  <si>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</si>
  <si>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</si>
  <si>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</si>
  <si>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</si>
  <si>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</si>
  <si>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</si>
  <si>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</si>
  <si>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</si>
  <si>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</si>
  <si>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</si>
  <si>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</si>
  <si>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</si>
  <si>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</si>
  <si>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</si>
  <si>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</si>
  <si>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</si>
  <si>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</si>
  <si>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</si>
  <si>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</si>
  <si>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</si>
  <si>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</si>
  <si>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</si>
  <si>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</si>
  <si>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</si>
  <si>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</si>
  <si>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</si>
  <si>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</si>
  <si>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</si>
  <si>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</si>
  <si>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</si>
  <si>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</si>
  <si>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</si>
  <si>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</si>
  <si>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</si>
  <si>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</si>
  <si>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</si>
  <si>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</si>
  <si>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</si>
  <si>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</si>
  <si>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</si>
  <si>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</si>
  <si>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</si>
  <si>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</si>
  <si>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</si>
  <si>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</si>
  <si>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</si>
  <si>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</si>
  <si>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</si>
  <si>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</si>
  <si>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</si>
  <si>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</si>
  <si>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</si>
  <si>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</si>
  <si>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</si>
  <si>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</si>
  <si>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</si>
  <si>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</si>
  <si>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</si>
  <si>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</si>
  <si>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</si>
  <si>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</si>
  <si>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</si>
  <si>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</si>
  <si>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</si>
  <si>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</si>
  <si>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</si>
  <si>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</si>
  <si>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</si>
  <si>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</si>
  <si>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</si>
  <si>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</si>
  <si>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</si>
  <si>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</si>
  <si>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</si>
  <si>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</si>
  <si>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</si>
  <si>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</si>
  <si>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</si>
  <si>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</si>
  <si>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</si>
  <si>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</si>
  <si>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</si>
  <si>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</si>
  <si>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</si>
  <si>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</si>
  <si>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</si>
  <si>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</si>
  <si>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</si>
  <si>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</si>
  <si>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</si>
  <si>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</si>
  <si>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</si>
  <si>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</si>
  <si>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</si>
  <si>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</si>
  <si>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</si>
  <si>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</si>
  <si>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</si>
  <si>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</si>
  <si>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</si>
  <si>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</si>
  <si>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</si>
  <si>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</si>
  <si>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</si>
  <si>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</si>
  <si>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</si>
  <si>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</si>
  <si>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</si>
  <si>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</si>
  <si>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</si>
  <si>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</si>
  <si>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</si>
  <si>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</si>
  <si>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</si>
  <si>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</si>
  <si>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</si>
  <si>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</si>
  <si>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</si>
  <si>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</si>
  <si>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</si>
  <si>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</si>
  <si>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</si>
  <si>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</si>
  <si>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</si>
  <si>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</si>
  <si>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</si>
  <si>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</si>
  <si>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</si>
  <si>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</si>
  <si>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</si>
  <si>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</si>
  <si>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</si>
  <si>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</si>
  <si>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</si>
  <si>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</si>
  <si>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</si>
  <si>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</si>
  <si>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</si>
  <si>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</si>
  <si>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</si>
  <si>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</si>
  <si>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</si>
  <si>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</si>
  <si>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</si>
  <si>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</si>
  <si>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</si>
  <si>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</si>
  <si>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</si>
  <si>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</si>
  <si>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</si>
  <si>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</si>
  <si>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</si>
  <si>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</si>
  <si>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</si>
  <si>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</si>
  <si>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</si>
  <si>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</si>
  <si>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</si>
  <si>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</si>
  <si>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</si>
  <si>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</si>
  <si>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</si>
  <si>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</si>
  <si>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</si>
  <si>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</si>
  <si>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</si>
  <si>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</si>
  <si>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</si>
  <si>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</si>
  <si>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</si>
  <si>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</si>
  <si>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</si>
  <si>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</si>
  <si>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</si>
  <si>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</si>
  <si>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</si>
  <si>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</si>
  <si>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</si>
  <si>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</si>
  <si>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</si>
  <si>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</si>
  <si>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</si>
  <si>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</si>
  <si>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</si>
  <si>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</si>
  <si>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</si>
  <si>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</si>
  <si>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</si>
  <si>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</si>
  <si>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</si>
  <si>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</si>
  <si>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</si>
  <si>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</si>
  <si>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</si>
  <si>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</si>
  <si>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</si>
  <si>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</si>
  <si>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</si>
  <si>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</si>
  <si>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</si>
  <si>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</si>
  <si>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</si>
  <si>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</si>
  <si>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</si>
  <si>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</si>
  <si>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</si>
  <si>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</si>
  <si>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</si>
  <si>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</si>
  <si>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</si>
  <si>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</si>
  <si>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</si>
  <si>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</si>
  <si>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</si>
  <si>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</si>
  <si>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</si>
  <si>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</si>
  <si>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</si>
  <si>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</si>
  <si>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</si>
  <si>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</si>
  <si>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</si>
  <si>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</si>
  <si>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</si>
  <si>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</si>
  <si>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</si>
  <si>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</si>
  <si>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</si>
  <si>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</si>
  <si>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</si>
  <si>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</si>
  <si>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</si>
  <si>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</si>
  <si>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</si>
  <si>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</si>
  <si>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</si>
  <si>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</si>
  <si>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</si>
  <si>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</si>
  <si>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</si>
  <si>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</si>
  <si>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</si>
  <si>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</si>
  <si>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</si>
  <si>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</si>
  <si>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</si>
  <si>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</si>
  <si>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</si>
  <si>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</si>
  <si>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</si>
  <si>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</si>
  <si>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</si>
  <si>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</si>
  <si>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</si>
  <si>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</si>
  <si>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</si>
  <si>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</si>
  <si>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</si>
  <si>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</si>
  <si>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</si>
  <si>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</si>
  <si>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</si>
  <si>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</si>
  <si>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</si>
  <si>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</si>
  <si>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</si>
  <si>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</si>
  <si>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</si>
  <si>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</si>
  <si>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</si>
  <si>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</si>
  <si>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</si>
  <si>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</si>
  <si>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</si>
  <si>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</si>
  <si>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</si>
  <si>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</si>
  <si>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</si>
  <si>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</si>
  <si>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</si>
  <si>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</si>
  <si>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</si>
  <si>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</si>
  <si>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</si>
  <si>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</si>
  <si>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</si>
  <si>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</si>
  <si>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</si>
  <si>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</si>
  <si>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</si>
  <si>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</si>
  <si>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</si>
  <si>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</si>
  <si>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</si>
  <si>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</si>
  <si>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</si>
  <si>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</si>
  <si>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</si>
  <si>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</si>
  <si>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</si>
  <si>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</si>
  <si>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</si>
  <si>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</si>
  <si>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</si>
  <si>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</si>
  <si>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</si>
  <si>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</si>
  <si>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</si>
  <si>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</si>
  <si>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</si>
  <si>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</si>
  <si>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</si>
  <si>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</si>
  <si>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</si>
  <si>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</si>
  <si>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</si>
  <si>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</si>
  <si>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</si>
  <si>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</si>
  <si>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</si>
  <si>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</si>
  <si>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</si>
  <si>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</si>
  <si>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</si>
  <si>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</si>
  <si>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</si>
  <si>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</si>
  <si>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</si>
  <si>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</si>
  <si>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</si>
  <si>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</si>
  <si>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</si>
  <si>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</si>
  <si>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</si>
  <si>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</si>
  <si>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</si>
  <si>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</si>
  <si>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</si>
  <si>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</si>
  <si>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</si>
  <si>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</si>
  <si>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</si>
  <si>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</si>
  <si>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</si>
  <si>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</si>
  <si>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</si>
  <si>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</si>
  <si>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</si>
  <si>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</si>
  <si>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</si>
  <si>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</si>
  <si>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</si>
  <si>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</si>
  <si>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</si>
  <si>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</si>
  <si>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</si>
  <si>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</si>
  <si>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</si>
  <si>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</si>
  <si>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</si>
  <si>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</si>
  <si>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</si>
  <si>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</si>
  <si>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</si>
  <si>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</si>
  <si>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</si>
  <si>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</si>
  <si>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</si>
  <si>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</si>
  <si>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</si>
  <si>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</si>
  <si>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</si>
  <si>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</si>
  <si>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</si>
  <si>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</si>
  <si>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</si>
  <si>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</si>
  <si>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</si>
  <si>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</si>
  <si>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</si>
  <si>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</si>
  <si>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</si>
  <si>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</si>
  <si>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</si>
  <si>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</si>
  <si>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</si>
  <si>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</si>
  <si>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</si>
  <si>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</si>
  <si>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</si>
  <si>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</si>
  <si>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</si>
  <si>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</si>
  <si>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</si>
  <si>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</si>
  <si>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</si>
  <si>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</si>
  <si>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</si>
  <si>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</si>
  <si>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</si>
  <si>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</si>
  <si>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</si>
  <si>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</si>
  <si>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</si>
  <si>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</si>
  <si>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</si>
  <si>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</si>
  <si>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</si>
  <si>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</si>
  <si>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</si>
  <si>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</si>
  <si>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</si>
  <si>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</si>
  <si>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</si>
  <si>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</si>
  <si>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</si>
  <si>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</si>
  <si>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</si>
  <si>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</si>
  <si>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</si>
  <si>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</si>
  <si>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</si>
  <si>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</si>
  <si>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</si>
  <si>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</si>
  <si>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</si>
  <si>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</si>
  <si>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</si>
  <si>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</si>
  <si>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</si>
  <si>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</si>
  <si>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</si>
  <si>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</si>
  <si>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</si>
  <si>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</si>
  <si>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</si>
  <si>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</si>
  <si>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</si>
  <si>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</si>
  <si>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</si>
  <si>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</si>
  <si>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</si>
  <si>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</si>
  <si>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</si>
  <si>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</si>
  <si>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</si>
  <si>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</si>
  <si>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</si>
  <si>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</si>
  <si>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</si>
  <si>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</si>
  <si>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</si>
  <si>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</si>
  <si>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</si>
  <si>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</si>
  <si>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</si>
  <si>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</si>
  <si>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</si>
  <si>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</si>
  <si>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</si>
  <si>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</si>
  <si>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</si>
  <si>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</si>
  <si>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</si>
  <si>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</si>
  <si>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</si>
  <si>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</si>
  <si>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</si>
  <si>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</si>
  <si>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</si>
  <si>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</si>
  <si>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</si>
  <si>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</si>
  <si>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</si>
  <si>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</si>
  <si>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</si>
  <si>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</si>
  <si>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</si>
  <si>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</si>
  <si>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</si>
  <si>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</si>
  <si>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</si>
  <si>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</si>
  <si>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</si>
  <si>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</si>
  <si>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</si>
  <si>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</si>
  <si>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</si>
  <si>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</si>
  <si>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</si>
  <si>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</si>
  <si>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</si>
  <si>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</si>
  <si>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</si>
  <si>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</si>
  <si>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</si>
  <si>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</si>
  <si>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</si>
  <si>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</si>
  <si>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</si>
  <si>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</si>
  <si>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</si>
  <si>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</si>
  <si>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</si>
  <si>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</si>
  <si>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</si>
  <si>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</si>
  <si>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</si>
  <si>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</si>
  <si>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</si>
  <si>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</si>
  <si>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</si>
  <si>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</si>
  <si>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</si>
  <si>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</si>
  <si>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</si>
  <si>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</si>
  <si>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</si>
  <si>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</si>
  <si>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</si>
  <si>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</si>
  <si>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</si>
  <si>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</si>
  <si>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</si>
  <si>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</si>
  <si>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</si>
  <si>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</si>
  <si>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</si>
  <si>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</si>
  <si>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</si>
  <si>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</si>
  <si>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</si>
  <si>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</si>
  <si>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</si>
  <si>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</si>
  <si>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</si>
  <si>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</si>
  <si>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</si>
  <si>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</si>
  <si>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</si>
  <si>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</si>
  <si>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</si>
  <si>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</si>
  <si>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</si>
  <si>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</si>
  <si>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</si>
  <si>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</si>
  <si>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</si>
  <si>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</si>
  <si>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</si>
  <si>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</si>
  <si>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</si>
  <si>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</si>
  <si>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</si>
  <si>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</si>
  <si>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</si>
  <si>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</si>
  <si>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</si>
  <si>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</si>
  <si>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</si>
  <si>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</si>
  <si>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</si>
  <si>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</si>
  <si>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</si>
  <si>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</si>
  <si>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</si>
  <si>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</si>
  <si>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</si>
  <si>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</si>
  <si>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</si>
  <si>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</si>
  <si>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</si>
  <si>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</si>
  <si>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</si>
  <si>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</si>
  <si>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</si>
  <si>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</si>
  <si>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</si>
  <si>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</si>
  <si>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</si>
  <si>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</si>
  <si>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</si>
  <si>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</si>
  <si>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</si>
  <si>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</si>
  <si>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</si>
  <si>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</si>
  <si>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</si>
  <si>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</si>
  <si>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</si>
  <si>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</si>
  <si>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</si>
  <si>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</si>
  <si>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</si>
  <si>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</si>
  <si>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</si>
  <si>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</si>
  <si>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</si>
  <si>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</si>
  <si>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</si>
  <si>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</si>
  <si>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</si>
  <si>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</si>
  <si>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</si>
  <si>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</si>
  <si>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</si>
  <si>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</si>
  <si>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</si>
  <si>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</si>
  <si>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</si>
  <si>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</si>
  <si>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</si>
  <si>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</si>
  <si>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</si>
  <si>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</si>
  <si>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</si>
  <si>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</si>
  <si>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</si>
  <si>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</si>
  <si>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</si>
  <si>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</si>
  <si>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</si>
  <si>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</si>
  <si>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</si>
  <si>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</si>
  <si>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</si>
  <si>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</si>
  <si>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</si>
  <si>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</si>
  <si>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</si>
  <si>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</si>
  <si>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</si>
  <si>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</si>
  <si>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</si>
  <si>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</si>
  <si>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</si>
  <si>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</si>
  <si>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</si>
  <si>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</si>
  <si>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</si>
  <si>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</si>
  <si>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</si>
  <si>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</si>
  <si>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</si>
  <si>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</si>
  <si>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</si>
  <si>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</si>
  <si>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</si>
  <si>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</si>
  <si>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</si>
  <si>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</si>
  <si>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</si>
  <si>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</si>
  <si>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</si>
  <si>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</si>
  <si>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</si>
  <si>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</si>
  <si>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</si>
  <si>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</si>
  <si>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</si>
  <si>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</si>
  <si>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</si>
  <si>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</si>
  <si>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</si>
  <si>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</si>
  <si>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</si>
  <si>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</si>
  <si>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</si>
  <si>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</si>
  <si>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</si>
  <si>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</si>
  <si>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</si>
  <si>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</si>
  <si>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</si>
  <si>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</si>
  <si>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</si>
  <si>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</si>
  <si>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</si>
  <si>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</si>
  <si>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</si>
  <si>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</si>
  <si>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</si>
  <si>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</si>
  <si>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</si>
  <si>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</si>
  <si>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</si>
  <si>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</si>
  <si>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</si>
  <si>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</si>
  <si>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</si>
  <si>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</si>
  <si>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</si>
  <si>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</si>
  <si>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</si>
  <si>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</si>
  <si>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</si>
  <si>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</si>
  <si>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</si>
  <si>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</si>
  <si>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</si>
  <si>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</si>
  <si>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</si>
  <si>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</si>
  <si>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</si>
  <si>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</si>
  <si>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</si>
  <si>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</si>
  <si>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</si>
  <si>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</si>
  <si>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</si>
  <si>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</si>
  <si>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</si>
  <si>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</si>
  <si>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</si>
  <si>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</si>
  <si>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</si>
  <si>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</si>
  <si>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</si>
  <si>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</si>
  <si>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</si>
  <si>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</si>
  <si>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</si>
  <si>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</si>
  <si>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</si>
  <si>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</si>
  <si>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</si>
  <si>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</si>
  <si>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</si>
  <si>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</si>
  <si>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</si>
  <si>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</si>
  <si>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</si>
  <si>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</si>
  <si>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</si>
  <si>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</si>
  <si>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</si>
  <si>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</si>
  <si>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</si>
  <si>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</si>
  <si>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</si>
  <si>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</si>
  <si>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</si>
  <si>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</si>
  <si>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</si>
  <si>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</si>
  <si>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</si>
  <si>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</si>
  <si>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</si>
  <si>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</si>
  <si>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</si>
  <si>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</si>
  <si>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</si>
  <si>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</si>
  <si>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</si>
  <si>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</si>
  <si>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</si>
  <si>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</si>
  <si>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</si>
  <si>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</si>
  <si>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</si>
  <si>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</si>
  <si>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</si>
  <si>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</si>
  <si>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</si>
  <si>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</si>
  <si>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</si>
  <si>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</si>
  <si>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</si>
  <si>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</si>
  <si>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</si>
  <si>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</si>
  <si>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</si>
  <si>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</si>
  <si>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</si>
  <si>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</si>
  <si>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</si>
  <si>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</si>
  <si>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</si>
  <si>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</si>
  <si>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</si>
  <si>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</si>
  <si>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</si>
  <si>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</si>
  <si>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</si>
  <si>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</si>
  <si>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</si>
  <si>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</si>
  <si>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</si>
  <si>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</si>
  <si>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</si>
  <si>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</si>
  <si>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</si>
  <si>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</si>
  <si>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</si>
  <si>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</si>
  <si>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</si>
  <si>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</si>
  <si>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</si>
  <si>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</si>
  <si>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</si>
  <si>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</si>
  <si>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</si>
  <si>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</si>
  <si>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</si>
  <si>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</si>
  <si>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</si>
  <si>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</si>
  <si>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</si>
  <si>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</si>
  <si>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</si>
  <si>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</si>
  <si>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</si>
  <si>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</si>
  <si>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</si>
  <si>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</si>
  <si>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</si>
  <si>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</si>
  <si>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</si>
  <si>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</si>
  <si>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</si>
  <si>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</si>
  <si>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</si>
  <si>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</si>
  <si>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</si>
  <si>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</si>
  <si>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</si>
  <si>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</si>
  <si>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</si>
  <si>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</si>
  <si>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</si>
  <si>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</si>
  <si>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</si>
  <si>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</si>
  <si>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</si>
  <si>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</si>
  <si>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</si>
  <si>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</si>
  <si>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</si>
  <si>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</si>
  <si>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</si>
  <si>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</si>
  <si>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</si>
  <si>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</si>
  <si>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</si>
  <si>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</si>
  <si>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</si>
  <si>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</si>
  <si>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</si>
  <si>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</si>
  <si>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</si>
  <si>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</si>
  <si>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</si>
  <si>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</si>
  <si>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</si>
  <si>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</si>
  <si>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</si>
  <si>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</si>
  <si>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</si>
  <si>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</si>
  <si>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</si>
  <si>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</si>
  <si>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</si>
  <si>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</si>
  <si>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</si>
  <si>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</si>
  <si>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</si>
  <si>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</si>
  <si>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</si>
  <si>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</si>
  <si>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</si>
  <si>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</si>
  <si>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</si>
  <si>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</si>
  <si>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</si>
  <si>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</si>
  <si>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</si>
  <si>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</si>
  <si>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</si>
  <si>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</si>
  <si>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</si>
  <si>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</si>
  <si>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</si>
  <si>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</si>
  <si>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</si>
  <si>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</si>
  <si>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</si>
  <si>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</si>
  <si>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</si>
  <si>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</si>
  <si>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</si>
  <si>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</si>
  <si>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</si>
  <si>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</si>
  <si>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</si>
  <si>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</si>
  <si>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</si>
  <si>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</si>
  <si>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</si>
  <si>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</si>
  <si>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</si>
  <si>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</si>
  <si>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</si>
  <si>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</si>
  <si>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</si>
  <si>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</si>
  <si>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</si>
  <si>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</si>
  <si>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</si>
  <si>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</si>
  <si>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</si>
  <si>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</si>
  <si>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</si>
  <si>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</si>
  <si>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</si>
  <si>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</si>
  <si>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</si>
  <si>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</si>
  <si>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</si>
  <si>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</si>
  <si>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</si>
  <si>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</si>
  <si>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</si>
  <si>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</si>
  <si>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</si>
  <si>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</si>
  <si>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</si>
  <si>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</si>
  <si>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</si>
  <si>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</si>
  <si>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</si>
  <si>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</si>
  <si>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</si>
  <si>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</si>
  <si>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</si>
  <si>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</si>
  <si>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</si>
  <si>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</si>
  <si>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</si>
  <si>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</si>
  <si>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</si>
  <si>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</si>
  <si>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</si>
  <si>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</si>
  <si>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</si>
  <si>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</si>
  <si>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</si>
  <si>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</si>
  <si>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</si>
  <si>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</si>
  <si>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</si>
  <si>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</si>
  <si>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</si>
  <si>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</si>
  <si>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</si>
  <si>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</si>
  <si>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</si>
  <si>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</si>
  <si>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</si>
  <si>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</si>
  <si>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</si>
  <si>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</si>
  <si>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</si>
  <si>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</si>
  <si>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</si>
  <si>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</si>
  <si>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</si>
  <si>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</si>
  <si>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</si>
  <si>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</si>
  <si>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</si>
  <si>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</si>
  <si>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</si>
  <si>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</si>
  <si>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</si>
  <si>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</si>
  <si>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</si>
  <si>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</si>
  <si>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</si>
  <si>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</si>
  <si>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</si>
  <si>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</si>
  <si>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</si>
  <si>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</si>
  <si>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</si>
  <si>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</si>
  <si>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</si>
  <si>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</si>
  <si>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</si>
  <si>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</si>
  <si>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</si>
  <si>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</si>
  <si>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</si>
  <si>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</si>
  <si>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</si>
  <si>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</si>
  <si>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</si>
  <si>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</si>
  <si>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</si>
  <si>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</si>
  <si>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</si>
  <si>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</si>
  <si>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</si>
  <si>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</si>
  <si>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</si>
  <si>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</si>
  <si>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</si>
  <si>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</si>
  <si>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</si>
  <si>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</si>
  <si>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</si>
  <si>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</si>
  <si>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</si>
  <si>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</si>
  <si>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</si>
  <si>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</si>
  <si>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</si>
  <si>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</si>
  <si>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</si>
  <si>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</si>
  <si>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</si>
  <si>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</si>
  <si>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</si>
  <si>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</si>
  <si>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</si>
  <si>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</si>
  <si>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</si>
  <si>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</si>
  <si>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</si>
  <si>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</si>
  <si>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</si>
  <si>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</si>
  <si>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</si>
  <si>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</si>
  <si>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</si>
  <si>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</si>
  <si>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</si>
  <si>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</si>
  <si>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</si>
  <si>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</si>
  <si>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</si>
  <si>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</si>
  <si>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</si>
  <si>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</si>
  <si>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</si>
  <si>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</si>
  <si>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</si>
  <si>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</si>
  <si>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</si>
  <si>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</si>
  <si>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</si>
  <si>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</si>
  <si>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</si>
  <si>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</si>
  <si>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</si>
  <si>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</si>
  <si>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</si>
  <si>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</si>
  <si>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</si>
  <si>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</si>
  <si>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</si>
  <si>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</si>
  <si>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</si>
  <si>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</si>
  <si>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</si>
  <si>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</si>
  <si>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</si>
  <si>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</si>
  <si>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</si>
  <si>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</si>
  <si>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</si>
  <si>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</si>
  <si>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</si>
  <si>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</si>
  <si>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</si>
  <si>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</si>
  <si>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</si>
  <si>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</si>
  <si>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</si>
  <si>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</si>
  <si>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</si>
  <si>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</si>
  <si>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</si>
  <si>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</si>
  <si>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</si>
  <si>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</si>
  <si>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</si>
  <si>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</si>
  <si>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</si>
  <si>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</si>
  <si>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</si>
  <si>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</si>
  <si>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</si>
  <si>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</si>
  <si>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</si>
  <si>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</si>
  <si>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</si>
  <si>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</si>
  <si>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</si>
  <si>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</si>
  <si>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</si>
  <si>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</si>
  <si>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</si>
  <si>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</si>
  <si>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</si>
  <si>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</si>
  <si>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</si>
  <si>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</si>
  <si>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</si>
  <si>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</si>
  <si>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</si>
  <si>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</si>
  <si>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</si>
  <si>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</si>
  <si>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</si>
  <si>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</si>
  <si>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</si>
  <si>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</si>
  <si>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</si>
  <si>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</si>
  <si>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</si>
  <si>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</si>
  <si>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</si>
  <si>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</si>
  <si>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</si>
  <si>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</si>
  <si>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</si>
  <si>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</si>
  <si>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</si>
  <si>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</si>
  <si>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</si>
  <si>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</si>
  <si>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</si>
  <si>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</si>
  <si>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</si>
  <si>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</si>
  <si>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</si>
  <si>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</si>
  <si>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</si>
  <si>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</si>
  <si>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</si>
  <si>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</si>
  <si>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</si>
  <si>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</si>
  <si>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</si>
  <si>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</si>
  <si>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</si>
  <si>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</si>
  <si>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</si>
  <si>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</si>
  <si>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</si>
  <si>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</si>
  <si>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</si>
  <si>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</si>
  <si>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</si>
  <si>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</si>
  <si>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</si>
  <si>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</si>
  <si>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</si>
  <si>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</si>
  <si>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</si>
  <si>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</si>
  <si>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</si>
  <si>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</si>
  <si>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</si>
  <si>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</si>
  <si>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</si>
  <si>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</si>
  <si>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</si>
  <si>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</si>
  <si>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</si>
  <si>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</si>
  <si>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</si>
  <si>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</si>
  <si>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</si>
  <si>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</si>
  <si>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</si>
  <si>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</si>
  <si>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</si>
  <si>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</si>
  <si>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</si>
  <si>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</si>
  <si>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</si>
  <si>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</si>
  <si>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</si>
  <si>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</si>
  <si>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</si>
  <si>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</si>
  <si>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</si>
  <si>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</si>
  <si>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</si>
  <si>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</si>
  <si>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</si>
  <si>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</si>
  <si>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</si>
  <si>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</si>
  <si>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</si>
  <si>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</si>
  <si>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</si>
  <si>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</si>
  <si>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</si>
  <si>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</si>
  <si>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</si>
  <si>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</si>
  <si>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</si>
  <si>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</si>
  <si>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</si>
  <si>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</si>
  <si>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</si>
  <si>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</si>
  <si>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</si>
  <si>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</si>
  <si>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</si>
  <si>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</si>
  <si>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</si>
  <si>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</si>
  <si>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</si>
  <si>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</si>
  <si>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</si>
  <si>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</si>
  <si>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</si>
  <si>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</si>
  <si>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</si>
  <si>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</si>
  <si>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</si>
  <si>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</si>
  <si>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</si>
  <si>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</si>
  <si>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</si>
  <si>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</si>
  <si>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</si>
  <si>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</si>
  <si>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</si>
  <si>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</si>
  <si>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</si>
  <si>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</si>
  <si>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</si>
  <si>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</si>
  <si>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</si>
  <si>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</si>
  <si>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</si>
  <si>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</si>
  <si>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</si>
  <si>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</si>
  <si>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</si>
  <si>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</si>
  <si>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</si>
  <si>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</si>
  <si>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</si>
  <si>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</si>
  <si>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</si>
  <si>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</si>
  <si>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</si>
  <si>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</si>
  <si>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</si>
  <si>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</si>
  <si>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</si>
  <si>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</si>
  <si>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</si>
  <si>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</si>
  <si>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</si>
  <si>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</si>
  <si>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</si>
  <si>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</si>
  <si>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</si>
  <si>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</si>
  <si>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</si>
  <si>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</si>
  <si>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</si>
  <si>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</si>
  <si>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</si>
  <si>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</si>
  <si>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</si>
  <si>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</si>
  <si>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</si>
  <si>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</si>
  <si>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</si>
  <si>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</si>
  <si>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</si>
  <si>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</si>
  <si>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</si>
  <si>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</si>
  <si>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</si>
  <si>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</si>
  <si>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</si>
  <si>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</si>
  <si>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</si>
  <si>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</si>
  <si>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</si>
  <si>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</si>
  <si>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</si>
  <si>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</si>
  <si>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</si>
  <si>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</si>
  <si>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</si>
  <si>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</si>
  <si>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</si>
  <si>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</si>
  <si>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</si>
  <si>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</si>
  <si>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</si>
  <si>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</si>
  <si>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</si>
  <si>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</si>
  <si>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</si>
  <si>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</si>
  <si>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</si>
  <si>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</si>
  <si>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</si>
  <si>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</si>
  <si>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</si>
  <si>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</si>
  <si>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</si>
  <si>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</si>
  <si>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</si>
  <si>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</si>
  <si>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</si>
  <si>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</si>
  <si>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</si>
  <si>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</si>
  <si>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</si>
  <si>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</si>
  <si>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</si>
  <si>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</si>
  <si>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</si>
  <si>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</si>
  <si>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</si>
  <si>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</si>
  <si>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</si>
  <si>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</si>
  <si>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</si>
  <si>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</si>
  <si>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</si>
  <si>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</si>
  <si>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</si>
  <si>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</si>
  <si>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</si>
  <si>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</si>
  <si>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</si>
  <si>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</si>
  <si>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</si>
  <si>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</si>
  <si>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</si>
  <si>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</si>
  <si>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</si>
  <si>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</si>
  <si>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</si>
  <si>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</si>
  <si>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</si>
  <si>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</si>
  <si>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</si>
  <si>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</si>
  <si>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</si>
  <si>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</si>
  <si>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</si>
  <si>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</si>
  <si>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</si>
  <si>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</si>
  <si>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</si>
  <si>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</si>
  <si>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</si>
  <si>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</si>
  <si>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</si>
  <si>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</si>
  <si>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</si>
  <si>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</si>
  <si>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</si>
  <si>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</si>
  <si>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</si>
  <si>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</si>
  <si>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</si>
  <si>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</si>
  <si>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</si>
  <si>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</si>
  <si>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</si>
  <si>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</si>
  <si>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</si>
  <si>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</si>
  <si>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</si>
  <si>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</si>
  <si>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</si>
  <si>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</si>
  <si>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</si>
  <si>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</si>
  <si>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</si>
  <si>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</si>
  <si>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</si>
  <si>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</si>
  <si>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</si>
  <si>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</si>
  <si>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</si>
  <si>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</si>
  <si>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</si>
  <si>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</si>
  <si>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</si>
  <si>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</si>
  <si>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</si>
  <si>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</si>
  <si>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</si>
  <si>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</si>
  <si>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</si>
  <si>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</si>
  <si>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</si>
  <si>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</si>
  <si>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</si>
  <si>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</si>
  <si>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</si>
  <si>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</si>
  <si>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</si>
  <si>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</si>
  <si>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</si>
  <si>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</si>
  <si>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</si>
  <si>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</si>
  <si>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</si>
  <si>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</si>
  <si>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</si>
  <si>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</si>
  <si>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</si>
  <si>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</si>
  <si>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</si>
  <si>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</si>
  <si>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</si>
  <si>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</si>
  <si>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</si>
  <si>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</si>
  <si>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</si>
  <si>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</si>
  <si>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</si>
  <si>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</si>
  <si>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</si>
  <si>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</si>
  <si>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</si>
  <si>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</si>
  <si>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</si>
  <si>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</si>
  <si>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</si>
  <si>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</si>
  <si>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</si>
  <si>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</si>
  <si>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</si>
  <si>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</si>
  <si>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</si>
  <si>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</si>
  <si>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</si>
  <si>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</si>
  <si>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</si>
  <si>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</si>
  <si>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</si>
  <si>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</si>
  <si>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</si>
  <si>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</si>
  <si>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</si>
  <si>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</si>
  <si>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</si>
  <si>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</si>
  <si>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</si>
  <si>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</si>
  <si>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</si>
  <si>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</si>
  <si>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</si>
  <si>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</si>
  <si>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</si>
  <si>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</si>
  <si>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</si>
  <si>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</si>
  <si>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</si>
  <si>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</si>
  <si>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</si>
  <si>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</si>
  <si>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</si>
  <si>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</si>
  <si>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</si>
  <si>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</si>
  <si>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</si>
  <si>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</si>
  <si>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</si>
  <si>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</si>
  <si>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</si>
  <si>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</si>
  <si>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</si>
  <si>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</si>
  <si>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</si>
  <si>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</si>
  <si>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</si>
  <si>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</si>
  <si>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</si>
  <si>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</si>
  <si>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</si>
  <si>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</si>
  <si>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</si>
  <si>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</si>
  <si>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</si>
  <si>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</si>
  <si>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</si>
  <si>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</si>
  <si>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</si>
  <si>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</si>
  <si>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</si>
  <si>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</si>
  <si>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</si>
  <si>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</si>
  <si>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</si>
  <si>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</si>
  <si>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</si>
  <si>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</si>
  <si>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</si>
  <si>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</si>
  <si>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</si>
  <si>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</si>
  <si>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</si>
  <si>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</si>
  <si>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</si>
  <si>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</si>
  <si>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</si>
  <si>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</si>
  <si>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</si>
  <si>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</si>
  <si>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</si>
  <si>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</si>
  <si>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</si>
  <si>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</si>
  <si>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</si>
  <si>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</si>
  <si>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</si>
  <si>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</si>
  <si>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</si>
  <si>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</si>
  <si>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</si>
  <si>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</si>
  <si>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</si>
  <si>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</si>
  <si>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</si>
  <si>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</si>
  <si>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</si>
  <si>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</si>
  <si>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</si>
  <si>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</si>
  <si>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</si>
  <si>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</si>
  <si>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</si>
  <si>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</si>
  <si>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</si>
  <si>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</si>
  <si>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</si>
  <si>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</si>
  <si>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</si>
  <si>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</si>
  <si>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</si>
  <si>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</si>
  <si>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</si>
  <si>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</si>
  <si>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</si>
  <si>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</si>
  <si>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</si>
  <si>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</si>
  <si>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</si>
  <si>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</si>
  <si>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</si>
  <si>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</si>
  <si>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</si>
  <si>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</si>
  <si>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</si>
  <si>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</si>
  <si>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</si>
  <si>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</si>
  <si>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</si>
  <si>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</si>
  <si>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</si>
  <si>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</si>
  <si>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</si>
  <si>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</si>
  <si>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</si>
  <si>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</si>
  <si>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</si>
  <si>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</si>
  <si>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</si>
  <si>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</si>
  <si>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</si>
  <si>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</si>
  <si>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</si>
  <si>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</si>
  <si>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</si>
  <si>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</si>
  <si>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</si>
  <si>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</si>
  <si>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</si>
  <si>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</si>
  <si>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</si>
  <si>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</si>
  <si>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</si>
  <si>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</si>
  <si>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</si>
  <si>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</si>
  <si>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</si>
  <si>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</si>
  <si>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</si>
  <si>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</si>
  <si>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</si>
  <si>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</si>
  <si>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</si>
  <si>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</si>
  <si>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</si>
  <si>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</si>
  <si>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</si>
  <si>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</si>
  <si>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</si>
  <si>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</si>
  <si>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</si>
  <si>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</si>
  <si>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</si>
  <si>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</si>
  <si>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</si>
  <si>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</si>
  <si>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</si>
  <si>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</si>
  <si>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</si>
  <si>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</si>
  <si>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</si>
  <si>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</si>
  <si>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</si>
  <si>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</si>
  <si>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</si>
  <si>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</si>
  <si>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</si>
  <si>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</si>
  <si>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</si>
  <si>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</si>
  <si>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</si>
  <si>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</si>
  <si>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</si>
  <si>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</si>
  <si>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</si>
  <si>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</si>
  <si>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</si>
  <si>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</si>
  <si>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</si>
  <si>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</si>
  <si>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</si>
  <si>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</si>
  <si>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</si>
  <si>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</si>
  <si>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</si>
  <si>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</si>
  <si>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</si>
  <si>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</si>
  <si>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</si>
  <si>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</si>
  <si>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</si>
  <si>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</si>
  <si>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</si>
  <si>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</si>
  <si>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</si>
  <si>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</si>
  <si>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</si>
  <si>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</si>
  <si>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</si>
  <si>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</si>
  <si>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</si>
  <si>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</si>
  <si>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</si>
  <si>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</si>
  <si>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</si>
  <si>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</si>
  <si>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</si>
  <si>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</si>
  <si>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</si>
  <si>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</si>
  <si>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</si>
  <si>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</si>
  <si>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</si>
  <si>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</si>
  <si>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</si>
  <si>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</si>
  <si>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</si>
  <si>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</si>
  <si>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</si>
  <si>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</si>
  <si>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</si>
  <si>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</si>
  <si>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</si>
  <si>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</si>
  <si>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</si>
  <si>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</si>
  <si>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</si>
  <si>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</si>
  <si>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</si>
  <si>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</si>
  <si>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</si>
  <si>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</si>
  <si>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</si>
  <si>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</si>
  <si>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</si>
  <si>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</si>
  <si>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</si>
  <si>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</si>
  <si>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</si>
  <si>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</si>
  <si>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</si>
  <si>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</si>
  <si>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</si>
  <si>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</si>
  <si>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</si>
  <si>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</si>
  <si>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</si>
  <si>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</si>
  <si>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</si>
  <si>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</si>
  <si>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</si>
  <si>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</si>
  <si>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</si>
  <si>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</si>
  <si>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</si>
  <si>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</si>
  <si>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</si>
  <si>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</si>
  <si>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</si>
  <si>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</si>
  <si>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</si>
  <si>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</si>
  <si>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</si>
  <si>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</si>
  <si>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</si>
  <si>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</si>
  <si>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</si>
  <si>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</si>
  <si>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</si>
  <si>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</si>
  <si>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</si>
  <si>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</si>
  <si>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</si>
  <si>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</si>
  <si>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</si>
  <si>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</si>
  <si>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</si>
  <si>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</si>
  <si>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</si>
  <si>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</si>
  <si>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</si>
  <si>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</si>
  <si>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</si>
  <si>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</si>
  <si>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</si>
  <si>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</si>
  <si>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</si>
  <si>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</si>
  <si>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</si>
  <si>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</si>
  <si>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</si>
  <si>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</si>
  <si>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</si>
  <si>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</si>
  <si>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</si>
  <si>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</si>
  <si>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</si>
  <si>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</si>
  <si>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</si>
  <si>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</si>
  <si>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</si>
  <si>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</si>
  <si>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</si>
  <si>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</si>
  <si>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</si>
  <si>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</si>
  <si>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</si>
  <si>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</si>
  <si>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</si>
  <si>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</si>
  <si>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</si>
  <si>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</si>
  <si>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</si>
  <si>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</si>
  <si>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</si>
  <si>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</si>
  <si>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</si>
  <si>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</si>
  <si>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</si>
  <si>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</si>
  <si>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</si>
  <si>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</si>
  <si>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</si>
  <si>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</si>
  <si>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</si>
  <si>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</si>
  <si>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</si>
  <si>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</si>
  <si>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</si>
  <si>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</si>
  <si>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</si>
  <si>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</si>
  <si>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</si>
  <si>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</si>
  <si>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</si>
  <si>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</si>
  <si>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</si>
  <si>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</si>
  <si>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</si>
  <si>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</si>
  <si>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</si>
  <si>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</si>
  <si>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</si>
  <si>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</si>
  <si>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</si>
  <si>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</si>
  <si>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</si>
  <si>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</si>
  <si>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</si>
  <si>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</si>
  <si>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</si>
  <si>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</si>
  <si>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</si>
  <si>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</si>
  <si>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</si>
  <si>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</si>
  <si>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</si>
  <si>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</si>
  <si>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</si>
  <si>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</si>
  <si>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</si>
  <si>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</si>
  <si>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</si>
  <si>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</si>
  <si>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</si>
  <si>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</si>
  <si>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</si>
  <si>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</si>
  <si>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</si>
  <si>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</si>
  <si>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</si>
  <si>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</si>
  <si>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</si>
  <si>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</si>
  <si>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</si>
  <si>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</si>
  <si>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</si>
  <si>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</si>
  <si>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</si>
  <si>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</si>
  <si>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</si>
  <si>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</si>
  <si>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</si>
  <si>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</si>
  <si>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</si>
  <si>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</si>
  <si>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</si>
  <si>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</si>
  <si>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</si>
  <si>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</si>
  <si>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</si>
  <si>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</si>
  <si>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</si>
  <si>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</si>
  <si>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</si>
  <si>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</si>
  <si>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</si>
  <si>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</si>
  <si>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</si>
  <si>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</si>
  <si>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</si>
  <si>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</si>
  <si>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</si>
  <si>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</si>
  <si>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</si>
  <si>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</si>
  <si>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</si>
  <si>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</si>
  <si>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</si>
  <si>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</si>
  <si>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</si>
  <si>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</si>
  <si>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</si>
  <si>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</si>
  <si>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</si>
  <si>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</si>
  <si>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</si>
  <si>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</si>
  <si>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</si>
  <si>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</si>
  <si>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</si>
  <si>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</si>
  <si>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</si>
  <si>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</si>
  <si>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</si>
  <si>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</si>
  <si>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</si>
  <si>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</si>
  <si>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</si>
  <si>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</si>
  <si>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</si>
  <si>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</si>
  <si>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</si>
  <si>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</si>
  <si>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</si>
  <si>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</si>
  <si>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</si>
  <si>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</si>
  <si>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</si>
  <si>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</si>
  <si>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</si>
  <si>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</si>
  <si>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</si>
  <si>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</si>
  <si>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</si>
  <si>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</si>
  <si>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</si>
  <si>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</si>
  <si>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</si>
  <si>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</si>
  <si>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</si>
  <si>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</si>
  <si>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</si>
  <si>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</si>
  <si>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</si>
  <si>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</si>
  <si>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</si>
  <si>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</si>
  <si>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</si>
  <si>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</si>
  <si>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</si>
  <si>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</si>
  <si>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</si>
  <si>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</si>
  <si>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</si>
  <si>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</si>
  <si>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</si>
  <si>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</si>
  <si>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</si>
  <si>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</si>
  <si>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</si>
  <si>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</si>
  <si>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</si>
  <si>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</si>
  <si>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</si>
  <si>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</si>
  <si>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</si>
  <si>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</si>
  <si>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</si>
  <si>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</si>
  <si>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</si>
  <si>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</si>
  <si>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</si>
  <si>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</si>
  <si>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</si>
  <si>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</si>
  <si>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</si>
  <si>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</si>
  <si>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</si>
  <si>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</si>
  <si>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</si>
  <si>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</si>
  <si>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</si>
  <si>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</si>
  <si>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</si>
  <si>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</si>
  <si>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</si>
  <si>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</si>
  <si>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</si>
  <si>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</si>
  <si>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</si>
  <si>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</si>
  <si>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</si>
  <si>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</si>
  <si>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</si>
  <si>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</si>
  <si>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</si>
  <si>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</si>
  <si>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</si>
  <si>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</si>
  <si>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</si>
  <si>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</si>
  <si>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</si>
  <si>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</si>
  <si>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</si>
  <si>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</si>
  <si>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</si>
  <si>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</si>
  <si>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</si>
  <si>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</si>
  <si>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</si>
  <si>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</si>
  <si>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</si>
  <si>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</si>
  <si>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</si>
  <si>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</si>
  <si>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</si>
  <si>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</si>
  <si>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</si>
  <si>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</si>
  <si>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</si>
  <si>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</si>
  <si>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</si>
  <si>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</si>
  <si>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</si>
  <si>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</si>
  <si>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</si>
  <si>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</si>
  <si>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</si>
  <si>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</si>
  <si>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</si>
  <si>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</si>
  <si>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</si>
  <si>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</si>
  <si>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</si>
  <si>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</si>
  <si>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</si>
  <si>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</si>
  <si>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</si>
  <si>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</si>
  <si>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</si>
  <si>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</si>
  <si>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</si>
  <si>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</si>
  <si>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</si>
  <si>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</si>
  <si>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</si>
  <si>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</si>
  <si>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</si>
  <si>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</si>
  <si>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</si>
  <si>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</si>
  <si>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</si>
  <si>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</si>
  <si>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</si>
  <si>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</si>
  <si>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</si>
  <si>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</si>
  <si>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</si>
  <si>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</si>
  <si>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</si>
  <si>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</si>
  <si>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</si>
  <si>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</si>
  <si>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</si>
  <si>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</si>
  <si>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</si>
  <si>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</si>
  <si>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</si>
  <si>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</si>
  <si>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</si>
  <si>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</si>
  <si>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</si>
  <si>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</si>
  <si>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</si>
  <si>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</si>
  <si>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</si>
  <si>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</si>
  <si>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</si>
  <si>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</si>
  <si>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</si>
  <si>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</si>
  <si>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</si>
  <si>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</si>
  <si>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</si>
  <si>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</si>
  <si>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</si>
  <si>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</si>
  <si>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</si>
  <si>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</si>
  <si>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</si>
  <si>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</si>
  <si>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</si>
  <si>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</si>
  <si>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</si>
  <si>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</si>
  <si>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</si>
  <si>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</si>
  <si>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</si>
  <si>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</si>
  <si>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</si>
  <si>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</si>
  <si>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</si>
  <si>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</si>
  <si>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</si>
  <si>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</si>
  <si>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</si>
  <si>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</si>
  <si>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</si>
  <si>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</si>
  <si>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</si>
  <si>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</si>
  <si>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</si>
  <si>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</si>
  <si>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</si>
  <si>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</si>
  <si>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</si>
  <si>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</si>
  <si>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</si>
  <si>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</si>
  <si>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</si>
  <si>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</si>
  <si>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</si>
  <si>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</si>
  <si>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</si>
  <si>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</si>
  <si>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</si>
  <si>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</si>
  <si>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</si>
  <si>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</si>
  <si>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</si>
  <si>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</si>
  <si>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</si>
  <si>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</si>
  <si>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</si>
  <si>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</si>
  <si>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</si>
  <si>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</si>
  <si>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</si>
  <si>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</si>
  <si>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</si>
  <si>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</si>
  <si>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</si>
  <si>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</si>
  <si>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</si>
  <si>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</si>
  <si>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</si>
  <si>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</si>
  <si>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</si>
  <si>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</si>
  <si>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</si>
  <si>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</si>
  <si>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</si>
  <si>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</si>
  <si>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</si>
  <si>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</si>
  <si>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</si>
  <si>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</si>
  <si>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</si>
  <si>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</si>
  <si>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</si>
  <si>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</si>
  <si>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</si>
  <si>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</si>
  <si>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</si>
  <si>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</si>
  <si>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</si>
  <si>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</si>
  <si>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</si>
  <si>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</si>
  <si>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</si>
  <si>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</si>
  <si>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</si>
  <si>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</si>
  <si>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</si>
  <si>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</si>
  <si>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</si>
  <si>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</si>
  <si>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</si>
  <si>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</si>
  <si>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</si>
  <si>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</si>
  <si>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</si>
  <si>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</si>
  <si>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</si>
  <si>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</si>
  <si>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</si>
  <si>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</si>
  <si>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</si>
  <si>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</si>
  <si>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</si>
  <si>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</si>
  <si>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</si>
  <si>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</si>
  <si>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</si>
  <si>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</si>
  <si>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</si>
  <si>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</si>
  <si>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</si>
  <si>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</si>
  <si>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</si>
  <si>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</si>
  <si>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</si>
  <si>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</si>
  <si>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</si>
  <si>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</si>
  <si>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</si>
  <si>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</si>
  <si>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</si>
  <si>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</si>
  <si>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</si>
  <si>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</si>
  <si>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</si>
  <si>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</si>
  <si>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</si>
  <si>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</si>
  <si>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</si>
  <si>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</si>
  <si>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</si>
  <si>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</si>
  <si>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</si>
  <si>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</si>
  <si>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</si>
  <si>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</si>
  <si>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</si>
  <si>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</si>
  <si>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</si>
  <si>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</si>
  <si>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</si>
  <si>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</si>
  <si>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</si>
  <si>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</si>
  <si>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</si>
  <si>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</si>
  <si>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</si>
  <si>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</si>
  <si>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</si>
  <si>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</si>
  <si>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</si>
  <si>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</si>
  <si>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</si>
  <si>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</si>
  <si>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</si>
  <si>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</si>
  <si>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</si>
  <si>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</si>
  <si>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</si>
  <si>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</si>
  <si>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</si>
  <si>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</si>
  <si>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</si>
  <si>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</si>
  <si>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</si>
  <si>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</si>
  <si>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</si>
  <si>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</si>
  <si>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</si>
  <si>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</si>
  <si>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</si>
  <si>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</si>
  <si>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</si>
  <si>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</si>
  <si>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</si>
  <si>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</si>
  <si>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</si>
  <si>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</si>
  <si>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</si>
  <si>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</si>
  <si>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</si>
  <si>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</si>
  <si>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</si>
  <si>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</si>
  <si>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</si>
  <si>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</si>
  <si>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</si>
  <si>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</si>
  <si>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</si>
  <si>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</si>
  <si>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</si>
  <si>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</si>
  <si>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</si>
  <si>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</si>
  <si>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</si>
  <si>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</si>
  <si>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</si>
  <si>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</si>
  <si>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</si>
  <si>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</si>
  <si>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</si>
  <si>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</si>
  <si>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</si>
  <si>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</si>
  <si>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</si>
  <si>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</si>
  <si>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</si>
  <si>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</si>
  <si>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</si>
  <si>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</si>
  <si>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</si>
  <si>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</si>
  <si>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</si>
  <si>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</si>
  <si>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</si>
  <si>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</si>
  <si>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</si>
  <si>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</si>
  <si>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</si>
  <si>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</si>
  <si>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</si>
  <si>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</si>
  <si>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</si>
  <si>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</si>
  <si>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</si>
  <si>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</si>
  <si>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</si>
  <si>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</si>
  <si>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</si>
  <si>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</si>
  <si>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</si>
  <si>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</si>
  <si>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</si>
  <si>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</si>
  <si>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</si>
  <si>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</si>
  <si>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</si>
  <si>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</si>
  <si>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</si>
  <si>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</si>
  <si>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</si>
  <si>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</si>
  <si>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</si>
  <si>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</si>
  <si>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</si>
  <si>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</si>
  <si>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</si>
  <si>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</si>
  <si>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</si>
  <si>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</si>
  <si>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</si>
  <si>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</si>
  <si>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</si>
  <si>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</si>
  <si>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</si>
  <si>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</si>
  <si>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</si>
  <si>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</si>
  <si>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</si>
  <si>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</si>
  <si>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</si>
  <si>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</si>
  <si>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</si>
  <si>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</si>
  <si>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</si>
  <si>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</si>
  <si>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</si>
  <si>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</si>
  <si>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</si>
  <si>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</si>
  <si>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</si>
  <si>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</si>
  <si>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</si>
  <si>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</si>
  <si>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</si>
  <si>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</si>
  <si>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</si>
  <si>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</si>
  <si>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</si>
  <si>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</si>
  <si>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</si>
  <si>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</si>
  <si>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</si>
  <si>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</si>
  <si>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</si>
  <si>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</si>
  <si>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</si>
  <si>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</si>
  <si>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</si>
  <si>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</si>
  <si>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</si>
  <si>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</si>
  <si>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</si>
  <si>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</si>
  <si>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</si>
  <si>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</si>
  <si>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</si>
  <si>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</si>
  <si>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</si>
  <si>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</si>
  <si>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</si>
  <si>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</si>
  <si>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</si>
  <si>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</si>
  <si>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</si>
  <si>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</si>
  <si>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</si>
  <si>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</si>
  <si>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</si>
  <si>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</si>
  <si>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</si>
  <si>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</si>
  <si>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</si>
  <si>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</si>
  <si>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</si>
  <si>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</si>
  <si>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</si>
  <si>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</si>
  <si>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</si>
  <si>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</si>
  <si>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</si>
  <si>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</si>
  <si>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</si>
  <si>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</si>
  <si>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</si>
  <si>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</si>
  <si>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</si>
  <si>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</si>
  <si>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</si>
  <si>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</si>
  <si>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</si>
  <si>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</si>
  <si>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</si>
  <si>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</si>
  <si>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</si>
  <si>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</si>
  <si>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</si>
  <si>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</si>
  <si>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</si>
  <si>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</si>
  <si>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</si>
  <si>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</si>
  <si>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</si>
  <si>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</si>
  <si>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</si>
  <si>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</si>
  <si>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</si>
  <si>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</si>
  <si>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</si>
  <si>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</si>
  <si>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</si>
  <si>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</si>
  <si>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</si>
  <si>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</si>
  <si>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</si>
  <si>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</si>
  <si>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</si>
  <si>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</si>
  <si>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</si>
  <si>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</si>
  <si>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</si>
  <si>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</si>
  <si>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</si>
  <si>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</si>
  <si>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</si>
  <si>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</si>
  <si>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</si>
  <si>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</si>
  <si>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</si>
  <si>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</si>
  <si>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</si>
  <si>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</si>
  <si>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</si>
  <si>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</si>
  <si>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</si>
  <si>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</si>
  <si>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</si>
  <si>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</si>
  <si>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</si>
  <si>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</si>
  <si>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</si>
  <si>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</si>
  <si>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</si>
  <si>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</si>
  <si>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</si>
  <si>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</si>
  <si>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</si>
  <si>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</si>
  <si>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</si>
  <si>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</si>
  <si>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</si>
  <si>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</si>
  <si>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</si>
  <si>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</si>
  <si>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</si>
  <si>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</si>
  <si>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</si>
  <si>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</si>
  <si>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</si>
  <si>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</si>
  <si>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</si>
  <si>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</si>
  <si>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</si>
  <si>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</si>
  <si>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</si>
  <si>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</si>
  <si>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</si>
  <si>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</si>
  <si>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</si>
  <si>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</si>
  <si>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</si>
  <si>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</si>
  <si>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</si>
  <si>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</si>
  <si>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</si>
  <si>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</si>
  <si>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</si>
  <si>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</si>
  <si>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</si>
  <si>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</si>
  <si>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</si>
  <si>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</si>
  <si>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</si>
  <si>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</si>
  <si>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</si>
  <si>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</si>
  <si>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</si>
  <si>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</si>
  <si>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</si>
  <si>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</si>
  <si>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</si>
  <si>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</si>
  <si>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</si>
  <si>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</si>
  <si>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</si>
  <si>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</si>
  <si>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</si>
  <si>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</si>
  <si>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</si>
  <si>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</si>
  <si>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</si>
  <si>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</si>
  <si>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</si>
  <si>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</si>
  <si>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</si>
  <si>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</si>
  <si>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</si>
  <si>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</si>
  <si>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</si>
  <si>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</si>
  <si>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</si>
  <si>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</si>
  <si>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</si>
  <si>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</si>
  <si>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</si>
  <si>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</si>
  <si>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</si>
  <si>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</si>
  <si>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</si>
  <si>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</si>
  <si>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</si>
  <si>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</si>
  <si>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</si>
  <si>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</si>
  <si>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</si>
  <si>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</si>
  <si>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</si>
  <si>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</si>
  <si>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</si>
  <si>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</si>
  <si>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</si>
  <si>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</si>
  <si>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</si>
  <si>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</si>
  <si>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</si>
  <si>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</si>
  <si>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</si>
  <si>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</si>
  <si>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</si>
  <si>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</si>
  <si>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</si>
  <si>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</si>
  <si>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</si>
  <si>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</si>
  <si>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</si>
  <si>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</si>
  <si>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</si>
  <si>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</si>
  <si>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</si>
  <si>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</si>
  <si>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</si>
  <si>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</si>
  <si>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</si>
  <si>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</si>
  <si>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</si>
  <si>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</si>
  <si>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</si>
  <si>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</si>
  <si>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</si>
  <si>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</si>
  <si>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</si>
  <si>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</si>
  <si>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</si>
  <si>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</si>
  <si>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</si>
  <si>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</si>
  <si>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</si>
  <si>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</si>
  <si>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</si>
  <si>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</si>
  <si>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</si>
  <si>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</si>
  <si>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</si>
  <si>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</si>
  <si>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</si>
  <si>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</si>
  <si>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</si>
  <si>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</si>
  <si>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</si>
  <si>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</si>
  <si>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</si>
  <si>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</si>
  <si>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</si>
  <si>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</si>
  <si>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</si>
  <si>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</si>
  <si>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</si>
  <si>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</si>
  <si>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</si>
  <si>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</si>
  <si>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</si>
  <si>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</si>
  <si>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</si>
  <si>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</si>
  <si>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</si>
  <si>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</si>
  <si>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</si>
  <si>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</si>
  <si>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</si>
  <si>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</si>
  <si>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</si>
  <si>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</si>
  <si>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</si>
  <si>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</si>
  <si>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</si>
  <si>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</si>
  <si>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</si>
  <si>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</si>
  <si>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</si>
  <si>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</si>
  <si>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</si>
  <si>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</si>
  <si>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</si>
  <si>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</si>
  <si>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</si>
  <si>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</si>
  <si>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</si>
  <si>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</si>
  <si>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</si>
  <si>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</si>
  <si>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</si>
  <si>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</si>
  <si>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</si>
  <si>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</si>
  <si>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</si>
  <si>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</si>
  <si>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</si>
  <si>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</si>
  <si>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</si>
  <si>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</si>
  <si>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</si>
  <si>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</si>
  <si>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</si>
  <si>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</si>
  <si>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</si>
  <si>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</si>
  <si>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</si>
  <si>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</si>
  <si>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</si>
  <si>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</si>
  <si>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</si>
  <si>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</si>
  <si>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</si>
  <si>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</si>
  <si>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</si>
  <si>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</si>
  <si>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</si>
  <si>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</si>
  <si>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</si>
  <si>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</si>
  <si>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</si>
  <si>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</si>
  <si>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</si>
  <si>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</si>
  <si>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</si>
  <si>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</si>
  <si>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</si>
  <si>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</si>
  <si>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</si>
  <si>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</si>
  <si>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</si>
  <si>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</si>
  <si>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</si>
  <si>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</si>
  <si>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</si>
  <si>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</si>
  <si>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</si>
  <si>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</si>
  <si>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</si>
  <si>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</si>
  <si>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</si>
  <si>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</si>
  <si>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</si>
  <si>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</si>
  <si>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</si>
  <si>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</si>
  <si>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</si>
  <si>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</si>
  <si>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</si>
  <si>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</si>
  <si>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</si>
  <si>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</si>
  <si>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</si>
  <si>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</si>
  <si>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</si>
  <si>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</si>
  <si>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</si>
  <si>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</si>
  <si>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</si>
  <si>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</si>
  <si>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</si>
  <si>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</si>
  <si>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</si>
  <si>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</si>
  <si>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</si>
  <si>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</si>
  <si>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</si>
  <si>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</si>
  <si>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</si>
  <si>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</si>
  <si>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</si>
  <si>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</si>
  <si>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</si>
  <si>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</si>
  <si>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</si>
  <si>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</si>
  <si>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</si>
  <si>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</si>
  <si>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</si>
  <si>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</si>
  <si>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</si>
  <si>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</si>
  <si>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</si>
  <si>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</si>
  <si>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</si>
  <si>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</si>
  <si>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</si>
  <si>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</si>
  <si>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</si>
  <si>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</si>
  <si>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</si>
  <si>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</si>
  <si>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</si>
  <si>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</si>
  <si>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</si>
  <si>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</si>
  <si>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</si>
  <si>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</si>
  <si>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</si>
  <si>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</si>
  <si>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</si>
  <si>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</si>
  <si>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</si>
  <si>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</si>
  <si>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</si>
  <si>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</si>
  <si>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</si>
  <si>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</si>
  <si>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</si>
  <si>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</si>
  <si>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</si>
  <si>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</si>
  <si>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</si>
  <si>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</si>
  <si>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</si>
  <si>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</si>
  <si>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</si>
  <si>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</si>
  <si>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</si>
  <si>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</si>
  <si>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</si>
  <si>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</si>
  <si>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</si>
  <si>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</si>
  <si>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</si>
  <si>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</si>
  <si>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</si>
  <si>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</si>
  <si>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</si>
  <si>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</si>
  <si>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</si>
  <si>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</si>
  <si>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</si>
  <si>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</si>
  <si>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</si>
  <si>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</si>
  <si>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</si>
  <si>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</si>
  <si>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</si>
  <si>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</si>
  <si>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</si>
  <si>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</si>
  <si>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</si>
  <si>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</si>
  <si>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</si>
  <si>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</si>
  <si>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</si>
  <si>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</si>
  <si>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</si>
  <si>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</si>
  <si>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</si>
  <si>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</si>
  <si>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</si>
  <si>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</si>
  <si>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</si>
  <si>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</si>
  <si>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</si>
  <si>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</si>
  <si>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</si>
  <si>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</si>
  <si>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</si>
  <si>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</si>
  <si>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</si>
  <si>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</si>
  <si>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</si>
  <si>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</si>
  <si>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</si>
  <si>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</si>
  <si>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</si>
  <si>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</si>
  <si>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</si>
  <si>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</si>
  <si>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</si>
  <si>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</si>
  <si>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</si>
  <si>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</si>
  <si>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</si>
  <si>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</si>
  <si>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</si>
  <si>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</si>
  <si>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</si>
  <si>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</si>
  <si>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</si>
  <si>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</si>
  <si>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</si>
  <si>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</si>
  <si>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</si>
  <si>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</si>
  <si>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</si>
  <si>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</si>
  <si>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</si>
  <si>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</si>
  <si>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</si>
  <si>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</si>
  <si>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</si>
  <si>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</si>
  <si>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</si>
  <si>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</si>
  <si>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</si>
  <si>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</si>
  <si>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</si>
  <si>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</si>
  <si>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</si>
  <si>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</si>
  <si>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</si>
  <si>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</si>
  <si>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</si>
  <si>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</si>
  <si>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</si>
  <si>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</si>
  <si>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</si>
  <si>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</si>
  <si>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</si>
  <si>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</si>
  <si>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</si>
  <si>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</si>
  <si>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</si>
  <si>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</si>
  <si>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</si>
  <si>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</si>
  <si>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</si>
  <si>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</si>
  <si>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</si>
  <si>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</si>
  <si>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</si>
  <si>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</si>
  <si>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</si>
  <si>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</si>
  <si>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</si>
  <si>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</si>
  <si>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</si>
  <si>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</si>
  <si>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</si>
  <si>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</si>
  <si>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</si>
  <si>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</si>
  <si>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</si>
  <si>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</si>
  <si>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</si>
  <si>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</si>
  <si>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</si>
  <si>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</si>
  <si>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</si>
  <si>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</si>
  <si>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</si>
  <si>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</si>
  <si>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</si>
  <si>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</si>
  <si>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</si>
  <si>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</si>
  <si>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</si>
  <si>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</si>
  <si>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</si>
  <si>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</si>
  <si>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</si>
  <si>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</si>
  <si>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</si>
  <si>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</si>
  <si>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</si>
  <si>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</si>
  <si>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</si>
  <si>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</si>
  <si>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</si>
  <si>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</si>
  <si>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</si>
  <si>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</si>
  <si>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</si>
  <si>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</si>
  <si>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</si>
  <si>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</si>
  <si>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</si>
  <si>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</si>
  <si>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</si>
  <si>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</si>
  <si>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</si>
  <si>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</si>
  <si>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</si>
  <si>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</si>
  <si>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</si>
  <si>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</si>
  <si>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</si>
  <si>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</si>
  <si>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</si>
  <si>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</si>
  <si>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</si>
  <si>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</si>
  <si>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</si>
  <si>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</si>
  <si>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</si>
  <si>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</si>
  <si>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</si>
  <si>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</si>
  <si>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</si>
  <si>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</si>
  <si>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</si>
  <si>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</si>
  <si>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</si>
  <si>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</si>
  <si>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</si>
  <si>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</si>
  <si>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</si>
  <si>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</si>
  <si>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</si>
  <si>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</si>
  <si>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</si>
  <si>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</si>
  <si>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</si>
  <si>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</si>
  <si>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</si>
  <si>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</si>
  <si>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</si>
  <si>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</si>
  <si>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</si>
  <si>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</si>
  <si>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</si>
  <si>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</si>
  <si>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</si>
  <si>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</si>
  <si>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</si>
  <si>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</si>
  <si>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</si>
  <si>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</si>
  <si>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</si>
  <si>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</si>
  <si>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</si>
  <si>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</si>
  <si>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</si>
  <si>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</si>
  <si>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</si>
  <si>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</si>
  <si>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</si>
  <si>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</si>
  <si>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</si>
  <si>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</si>
  <si>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</si>
  <si>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</si>
  <si>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</si>
  <si>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</si>
  <si>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</si>
  <si>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</si>
  <si>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</si>
  <si>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</si>
  <si>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</si>
  <si>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</si>
  <si>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</si>
  <si>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</si>
  <si>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</si>
  <si>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</si>
  <si>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</si>
  <si>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</si>
  <si>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</si>
  <si>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</si>
  <si>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</si>
  <si>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</si>
  <si>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</si>
  <si>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</si>
  <si>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</si>
  <si>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</si>
  <si>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</si>
  <si>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</si>
  <si>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</si>
  <si>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</si>
  <si>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</si>
  <si>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</si>
  <si>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</si>
  <si>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</si>
  <si>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</si>
  <si>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</si>
  <si>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</si>
  <si>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</si>
  <si>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</si>
  <si>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</si>
  <si>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</si>
  <si>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</si>
  <si>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</si>
  <si>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</si>
  <si>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</si>
  <si>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</si>
  <si>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</si>
  <si>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</si>
  <si>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</si>
  <si>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</si>
  <si>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</si>
  <si>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</si>
  <si>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</si>
  <si>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</si>
  <si>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</si>
  <si>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</si>
  <si>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</si>
  <si>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</si>
  <si>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</si>
  <si>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</si>
  <si>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</si>
  <si>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</si>
  <si>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</si>
  <si>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</si>
  <si>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</si>
  <si>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</si>
  <si>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</si>
  <si>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</si>
  <si>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</si>
  <si>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</si>
  <si>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</si>
  <si>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</si>
  <si>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</si>
  <si>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</si>
  <si>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</si>
  <si>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</si>
  <si>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</si>
  <si>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</si>
  <si>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</si>
  <si>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</si>
  <si>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</si>
  <si>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</si>
  <si>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</si>
  <si>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</si>
  <si>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</si>
  <si>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</si>
  <si>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</si>
  <si>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</si>
  <si>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</si>
  <si>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</si>
  <si>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</si>
  <si>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</si>
  <si>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</si>
  <si>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</si>
  <si>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</si>
  <si>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</si>
  <si>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</si>
  <si>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</si>
  <si>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</si>
  <si>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</si>
  <si>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</si>
  <si>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</si>
  <si>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</si>
  <si>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</si>
  <si>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</si>
  <si>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</si>
  <si>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</si>
  <si>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</si>
  <si>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</si>
  <si>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</si>
  <si>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</si>
  <si>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</si>
  <si>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</si>
  <si>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</si>
  <si>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</si>
  <si>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</si>
  <si>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</si>
  <si>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</si>
  <si>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</si>
  <si>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</si>
  <si>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</si>
  <si>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</si>
  <si>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</si>
  <si>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</si>
  <si>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</si>
  <si>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</si>
  <si>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</si>
  <si>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</si>
  <si>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</si>
  <si>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</si>
  <si>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</si>
  <si>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</si>
  <si>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</si>
  <si>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</si>
  <si>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</si>
  <si>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</si>
  <si>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</si>
  <si>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</si>
  <si>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</si>
  <si>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</si>
  <si>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</si>
  <si>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</si>
  <si>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</si>
  <si>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</si>
  <si>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</si>
  <si>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</si>
  <si>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</si>
  <si>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</si>
  <si>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</si>
  <si>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</si>
  <si>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</si>
  <si>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</si>
  <si>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</si>
  <si>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</si>
  <si>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</si>
  <si>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</si>
  <si>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</si>
  <si>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</si>
  <si>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</si>
  <si>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</si>
  <si>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</si>
  <si>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</si>
  <si>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</si>
  <si>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</si>
  <si>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</si>
  <si>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</si>
  <si>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</si>
  <si>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</si>
  <si>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</si>
  <si>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</si>
  <si>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</si>
  <si>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</si>
  <si>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</si>
  <si>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</si>
  <si>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</si>
  <si>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</si>
  <si>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</si>
  <si>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</si>
  <si>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</si>
  <si>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</si>
  <si>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</si>
  <si>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</si>
  <si>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</si>
  <si>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</si>
  <si>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</si>
  <si>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</si>
  <si>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</si>
  <si>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</si>
  <si>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</si>
  <si>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</si>
  <si>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</si>
  <si>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</si>
  <si>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</si>
  <si>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</si>
  <si>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</si>
  <si>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</si>
  <si>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</si>
  <si>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</si>
  <si>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</si>
  <si>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</si>
  <si>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</si>
  <si>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</si>
  <si>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</si>
  <si>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</si>
  <si>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</si>
  <si>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</si>
  <si>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</si>
  <si>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</si>
  <si>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</si>
  <si>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</si>
  <si>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</si>
  <si>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</si>
  <si>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</si>
  <si>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</si>
  <si>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</si>
  <si>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</si>
  <si>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</si>
  <si>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</si>
  <si>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</si>
  <si>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</si>
  <si>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</si>
  <si>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</si>
  <si>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</si>
  <si>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</si>
  <si>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</si>
  <si>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</si>
  <si>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</si>
  <si>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</si>
  <si>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</si>
  <si>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</si>
  <si>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</si>
  <si>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</si>
  <si>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</si>
  <si>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</si>
  <si>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</si>
  <si>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</si>
  <si>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</si>
  <si>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</si>
  <si>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</si>
  <si>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</si>
  <si>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</si>
  <si>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</si>
  <si>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</si>
  <si>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</si>
  <si>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</si>
  <si>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</si>
  <si>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</si>
  <si>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</si>
  <si>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</si>
  <si>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</si>
  <si>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</si>
  <si>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</si>
  <si>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</si>
  <si>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</si>
  <si>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</si>
  <si>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</si>
  <si>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</si>
  <si>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</si>
  <si>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</si>
  <si>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</si>
  <si>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</si>
  <si>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</si>
  <si>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</si>
  <si>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</si>
  <si>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</si>
  <si>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</si>
  <si>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</si>
  <si>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</si>
  <si>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</si>
  <si>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</si>
  <si>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</si>
  <si>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</si>
  <si>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</si>
  <si>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</si>
  <si>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</si>
  <si>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</si>
  <si>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</si>
  <si>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</si>
  <si>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</si>
  <si>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</si>
  <si>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</si>
  <si>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</si>
  <si>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</si>
  <si>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</si>
  <si>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</si>
  <si>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</si>
  <si>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</si>
  <si>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</si>
  <si>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</si>
  <si>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</si>
  <si>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</si>
  <si>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</si>
  <si>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</si>
  <si>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</si>
  <si>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</si>
  <si>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</si>
  <si>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</si>
  <si>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</si>
  <si>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</si>
  <si>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</si>
  <si>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</si>
  <si>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</si>
  <si>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</si>
  <si>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</si>
  <si>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</si>
  <si>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</si>
  <si>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</si>
  <si>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</si>
  <si>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</si>
  <si>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</si>
  <si>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</si>
  <si>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</si>
  <si>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</si>
  <si>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</si>
  <si>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</si>
  <si>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</si>
  <si>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</si>
  <si>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</si>
  <si>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</si>
  <si>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</si>
  <si>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</si>
  <si>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</si>
  <si>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</si>
  <si>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</si>
  <si>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</si>
  <si>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</si>
  <si>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</si>
  <si>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</si>
  <si>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</si>
  <si>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</si>
  <si>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</si>
  <si>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</si>
  <si>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</si>
  <si>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</si>
  <si>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</si>
  <si>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</si>
  <si>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</si>
  <si>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</si>
  <si>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</si>
  <si>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</si>
  <si>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</si>
  <si>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</si>
  <si>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</si>
  <si>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</si>
  <si>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</si>
  <si>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</si>
  <si>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</si>
  <si>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</si>
  <si>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</si>
  <si>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</si>
  <si>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</si>
  <si>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</si>
  <si>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</si>
  <si>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</si>
  <si>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</si>
  <si>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</si>
  <si>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</si>
  <si>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</si>
  <si>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</si>
  <si>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</si>
  <si>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</si>
  <si>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</si>
  <si>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</si>
  <si>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</si>
  <si>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</si>
  <si>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</si>
  <si>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</si>
  <si>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</si>
  <si>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</si>
  <si>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</si>
  <si>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</si>
  <si>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</si>
  <si>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</si>
  <si>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</si>
  <si>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</si>
  <si>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</si>
  <si>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</si>
  <si>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</si>
  <si>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</si>
  <si>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</si>
  <si>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</si>
  <si>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</si>
  <si>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</si>
  <si>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</si>
  <si>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</si>
  <si>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</si>
  <si>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</si>
  <si>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</si>
  <si>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</si>
  <si>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</si>
  <si>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</si>
  <si>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</si>
  <si>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</si>
  <si>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</si>
  <si>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</si>
  <si>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</si>
  <si>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</si>
  <si>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</si>
  <si>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</si>
  <si>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</si>
  <si>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</si>
  <si>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</si>
  <si>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</si>
  <si>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</si>
  <si>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</si>
  <si>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</si>
  <si>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</si>
  <si>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</si>
  <si>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</si>
  <si>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</si>
  <si>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</si>
  <si>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</si>
  <si>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</si>
  <si>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</si>
  <si>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</si>
  <si>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</si>
  <si>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</si>
  <si>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</si>
  <si>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</si>
  <si>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</si>
  <si>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</si>
  <si>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</si>
  <si>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</si>
  <si>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</si>
  <si>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</si>
  <si>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</si>
  <si>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</si>
  <si>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</si>
  <si>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</si>
  <si>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</si>
  <si>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</si>
  <si>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</si>
  <si>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</si>
  <si>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</si>
  <si>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</si>
  <si>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</si>
  <si>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</si>
  <si>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</si>
  <si>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</si>
  <si>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</si>
  <si>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</si>
  <si>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</si>
  <si>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</si>
  <si>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</si>
  <si>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</si>
  <si>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</si>
  <si>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</si>
  <si>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</si>
  <si>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</si>
  <si>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</si>
  <si>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</si>
  <si>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</si>
  <si>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</si>
  <si>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</si>
  <si>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</si>
  <si>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</si>
  <si>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</si>
  <si>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</si>
  <si>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</si>
  <si>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</si>
  <si>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</si>
  <si>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</si>
  <si>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</si>
  <si>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</si>
  <si>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</si>
  <si>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</si>
  <si>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</si>
  <si>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</si>
  <si>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</si>
  <si>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</si>
  <si>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</si>
  <si>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</si>
  <si>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</si>
  <si>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</si>
  <si>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</si>
  <si>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</si>
  <si>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</si>
  <si>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</si>
  <si>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</si>
  <si>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</si>
  <si>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</si>
  <si>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</si>
  <si>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</si>
  <si>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</si>
  <si>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</si>
  <si>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</si>
  <si>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</si>
  <si>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</si>
  <si>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</si>
  <si>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</si>
  <si>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</si>
  <si>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</si>
  <si>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</si>
  <si>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</si>
  <si>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</si>
  <si>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</si>
  <si>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</si>
  <si>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</si>
  <si>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</si>
  <si>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</si>
  <si>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</si>
  <si>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</si>
  <si>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</si>
  <si>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</si>
  <si>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</si>
  <si>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</si>
  <si>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</si>
  <si>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</si>
  <si>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</si>
  <si>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</si>
  <si>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</si>
  <si>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</si>
  <si>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</si>
  <si>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</si>
  <si>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</si>
  <si>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</si>
  <si>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</si>
  <si>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</si>
  <si>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</si>
  <si>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</si>
  <si>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</si>
  <si>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</si>
  <si>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</si>
  <si>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</si>
  <si>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</si>
  <si>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</si>
  <si>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</si>
  <si>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</si>
  <si>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</si>
  <si>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</si>
  <si>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</si>
  <si>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</si>
  <si>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</si>
  <si>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</si>
  <si>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</si>
  <si>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</si>
  <si>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</si>
  <si>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</si>
  <si>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</si>
  <si>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</si>
  <si>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</si>
  <si>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</si>
  <si>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</si>
  <si>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</si>
  <si>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</si>
  <si>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</si>
  <si>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</si>
  <si>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</si>
  <si>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</si>
  <si>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</si>
  <si>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</si>
  <si>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</si>
  <si>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</si>
  <si>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</si>
  <si>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</si>
  <si>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</si>
  <si>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</si>
  <si>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</si>
  <si>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</si>
  <si>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</si>
  <si>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</si>
  <si>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</si>
  <si>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</si>
  <si>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</si>
  <si>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</si>
  <si>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</si>
  <si>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</si>
  <si>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</si>
  <si>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</si>
  <si>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</si>
  <si>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</si>
  <si>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</si>
  <si>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</si>
  <si>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</si>
  <si>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</si>
  <si>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</si>
  <si>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</si>
  <si>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</si>
  <si>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</si>
  <si>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</si>
  <si>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</si>
  <si>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</si>
  <si>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</si>
  <si>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</si>
  <si>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</si>
  <si>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</si>
  <si>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</si>
  <si>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</si>
  <si>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</si>
  <si>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</si>
  <si>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</si>
  <si>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</si>
  <si>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</si>
  <si>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</si>
  <si>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</si>
  <si>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</si>
  <si>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</si>
  <si>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</si>
  <si>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</si>
  <si>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</si>
  <si>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</si>
  <si>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</si>
  <si>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</si>
  <si>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</si>
  <si>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</si>
  <si>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</si>
  <si>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</si>
  <si>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</si>
  <si>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</si>
  <si>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</si>
  <si>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</si>
  <si>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</si>
  <si>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</si>
  <si>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</si>
  <si>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</si>
  <si>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</si>
  <si>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</si>
  <si>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</si>
  <si>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</si>
  <si>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</si>
  <si>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</si>
  <si>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</si>
  <si>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</si>
  <si>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</si>
  <si>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</si>
  <si>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</si>
  <si>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</si>
  <si>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</si>
  <si>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</si>
  <si>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</si>
  <si>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</si>
  <si>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</si>
  <si>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</si>
  <si>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</si>
  <si>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</si>
  <si>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</si>
  <si>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</si>
  <si>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</si>
  <si>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</si>
  <si>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</si>
  <si>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</si>
  <si>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</si>
  <si>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</si>
  <si>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</si>
  <si>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</si>
  <si>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</si>
  <si>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</si>
  <si>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</si>
  <si>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</si>
  <si>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</si>
  <si>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</si>
  <si>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</si>
  <si>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</si>
  <si>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</si>
  <si>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</si>
  <si>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</si>
  <si>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</si>
  <si>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</si>
  <si>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</si>
  <si>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</si>
  <si>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</si>
  <si>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</si>
  <si>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</si>
  <si>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</si>
  <si>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</si>
  <si>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</si>
  <si>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</si>
  <si>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</si>
  <si>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</si>
  <si>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</si>
  <si>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</si>
  <si>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</si>
  <si>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</si>
  <si>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</si>
  <si>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</si>
  <si>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</si>
  <si>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</si>
  <si>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</si>
  <si>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</si>
  <si>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</si>
  <si>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</si>
  <si>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</si>
  <si>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</si>
  <si>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</si>
  <si>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</si>
  <si>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</si>
  <si>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</si>
  <si>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</si>
  <si>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</si>
  <si>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</si>
  <si>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</si>
  <si>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</si>
  <si>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</si>
  <si>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</si>
  <si>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</si>
  <si>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</si>
  <si>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</si>
  <si>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</si>
  <si>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</si>
  <si>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</si>
  <si>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</si>
  <si>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</si>
  <si>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</si>
  <si>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</si>
  <si>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</si>
  <si>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</si>
  <si>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</si>
  <si>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</si>
  <si>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</si>
  <si>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</si>
  <si>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</si>
  <si>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</si>
  <si>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</si>
  <si>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</si>
  <si>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</si>
  <si>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</si>
  <si>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</si>
  <si>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</si>
  <si>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</si>
  <si>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</si>
  <si>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</si>
  <si>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</si>
  <si>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</si>
  <si>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</si>
  <si>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</si>
  <si>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</si>
  <si>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</si>
  <si>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</si>
  <si>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</si>
  <si>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</si>
  <si>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</si>
  <si>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</si>
  <si>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</si>
  <si>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</si>
  <si>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</si>
  <si>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</si>
  <si>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</si>
  <si>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</si>
  <si>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</si>
  <si>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</si>
  <si>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</si>
  <si>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</si>
  <si>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</si>
  <si>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</si>
  <si>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</si>
  <si>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</si>
  <si>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</si>
  <si>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</si>
  <si>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</si>
  <si>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</si>
  <si>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</si>
  <si>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</si>
  <si>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</si>
  <si>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</si>
  <si>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</si>
  <si>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</si>
  <si>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</si>
  <si>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</si>
  <si>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</si>
  <si>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</si>
  <si>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</si>
  <si>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</si>
  <si>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</si>
  <si>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</si>
  <si>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</si>
  <si>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</si>
  <si>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</si>
  <si>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</si>
  <si>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</si>
  <si>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</si>
  <si>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</si>
  <si>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</si>
  <si>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</si>
  <si>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</si>
  <si>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</si>
  <si>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</si>
  <si>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</si>
  <si>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</si>
  <si>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</si>
  <si>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</si>
  <si>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</si>
  <si>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</si>
  <si>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</si>
  <si>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</si>
  <si>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</si>
  <si>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</si>
  <si>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</si>
  <si>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</si>
  <si>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</si>
  <si>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</si>
  <si>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</si>
  <si>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</si>
  <si>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</si>
  <si>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</si>
  <si>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</si>
  <si>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</si>
  <si>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</si>
  <si>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</si>
  <si>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</si>
  <si>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</si>
  <si>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</si>
  <si>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</si>
  <si>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</si>
  <si>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</si>
  <si>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</si>
  <si>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</si>
  <si>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</si>
  <si>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</si>
  <si>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</si>
  <si>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</si>
  <si>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</si>
  <si>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</si>
  <si>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</si>
  <si>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</si>
  <si>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</si>
  <si>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</si>
  <si>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</si>
  <si>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</si>
  <si>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</si>
  <si>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</si>
  <si>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</si>
  <si>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</si>
  <si>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</si>
  <si>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</si>
  <si>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</si>
  <si>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</si>
  <si>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</si>
  <si>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</si>
  <si>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</si>
  <si>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</si>
  <si>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</si>
  <si>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</si>
  <si>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</si>
  <si>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</si>
  <si>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</si>
  <si>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</si>
  <si>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</si>
  <si>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</si>
  <si>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</si>
  <si>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</si>
  <si>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</si>
  <si>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</si>
  <si>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</si>
  <si>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</si>
  <si>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</si>
  <si>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</si>
  <si>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</si>
  <si>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</si>
  <si>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</si>
  <si>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</si>
  <si>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</si>
  <si>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</si>
  <si>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</si>
  <si>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</si>
  <si>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</si>
  <si>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</si>
  <si>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</si>
  <si>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</si>
  <si>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</si>
  <si>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</si>
  <si>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</si>
  <si>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</si>
  <si>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</si>
  <si>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</si>
  <si>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</si>
  <si>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</si>
  <si>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</si>
  <si>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</si>
  <si>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</si>
  <si>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</si>
  <si>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</si>
  <si>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</si>
  <si>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</si>
  <si>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</si>
  <si>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</si>
  <si>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</si>
  <si>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</si>
  <si>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</si>
  <si>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</si>
  <si>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</si>
  <si>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</si>
  <si>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</si>
  <si>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</si>
  <si>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</si>
  <si>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</si>
  <si>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</si>
  <si>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</si>
  <si>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</si>
  <si>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</si>
  <si>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</si>
  <si>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</si>
  <si>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</si>
  <si>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</si>
  <si>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</si>
  <si>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</si>
  <si>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</si>
  <si>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</si>
  <si>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</si>
  <si>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</si>
  <si>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</si>
  <si>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</si>
  <si>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</si>
  <si>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</si>
  <si>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</si>
  <si>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</si>
  <si>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</si>
  <si>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</si>
  <si>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</si>
  <si>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</si>
  <si>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</si>
  <si>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</si>
  <si>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</si>
  <si>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</si>
  <si>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</si>
  <si>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</si>
  <si>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</si>
  <si>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</si>
  <si>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</si>
  <si>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</si>
  <si>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</si>
  <si>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</si>
  <si>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</si>
  <si>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</si>
  <si>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</si>
  <si>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</si>
  <si>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</si>
  <si>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</si>
  <si>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</si>
  <si>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</si>
  <si>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</si>
  <si>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</si>
  <si>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</si>
  <si>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</si>
  <si>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</si>
  <si>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</si>
  <si>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</si>
  <si>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</si>
  <si>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</si>
  <si>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</si>
  <si>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</si>
  <si>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</si>
  <si>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</si>
  <si>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</si>
  <si>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</si>
  <si>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</si>
  <si>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</si>
  <si>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</si>
  <si>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</si>
  <si>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</si>
  <si>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</si>
  <si>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</si>
  <si>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</si>
  <si>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</si>
  <si>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</si>
  <si>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</si>
  <si>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</si>
  <si>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</si>
  <si>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</si>
  <si>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</si>
  <si>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</si>
  <si>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</si>
  <si>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</si>
  <si>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</si>
  <si>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</si>
  <si>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</si>
  <si>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</si>
  <si>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</si>
  <si>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</si>
  <si>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</si>
  <si>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</si>
  <si>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</si>
  <si>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</si>
  <si>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</si>
  <si>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</si>
  <si>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</si>
  <si>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</si>
  <si>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</si>
  <si>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</si>
  <si>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</si>
  <si>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</si>
  <si>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</si>
  <si>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</si>
  <si>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</si>
  <si>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</si>
  <si>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</si>
  <si>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</si>
  <si>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</si>
  <si>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</si>
  <si>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</si>
  <si>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</si>
  <si>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</si>
  <si>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</si>
  <si>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</si>
  <si>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</si>
  <si>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</si>
  <si>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</si>
  <si>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</si>
  <si>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</si>
  <si>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</si>
  <si>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</si>
  <si>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</si>
  <si>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</si>
  <si>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</si>
  <si>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</si>
  <si>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</si>
  <si>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</si>
  <si>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</si>
  <si>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</si>
  <si>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</si>
  <si>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</si>
  <si>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</si>
  <si>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</si>
  <si>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</si>
  <si>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</si>
  <si>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</si>
  <si>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</si>
  <si>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</si>
  <si>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</si>
  <si>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</si>
  <si>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</si>
  <si>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</si>
  <si>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</si>
  <si>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</si>
  <si>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</si>
  <si>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</si>
  <si>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</si>
  <si>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</si>
  <si>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</si>
  <si>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</si>
  <si>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</si>
  <si>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</si>
  <si>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</si>
  <si>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</si>
  <si>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</si>
  <si>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</si>
  <si>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</si>
  <si>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</si>
  <si>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</si>
  <si>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</si>
  <si>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</si>
  <si>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</si>
  <si>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</si>
  <si>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</si>
  <si>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</si>
  <si>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</si>
  <si>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</si>
  <si>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</si>
  <si>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</si>
  <si>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</si>
  <si>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</si>
  <si>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</si>
  <si>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</si>
  <si>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</si>
  <si>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</si>
  <si>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</si>
  <si>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</si>
  <si>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</si>
  <si>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</si>
  <si>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</si>
  <si>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</si>
  <si>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</si>
  <si>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</si>
  <si>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</si>
  <si>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</si>
  <si>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</si>
  <si>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</si>
  <si>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</si>
  <si>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</si>
  <si>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</si>
  <si>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</si>
  <si>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</si>
  <si>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</si>
  <si>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</si>
  <si>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</si>
  <si>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</si>
  <si>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</si>
  <si>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</si>
  <si>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</si>
  <si>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</si>
  <si>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</si>
  <si>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</si>
  <si>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</si>
  <si>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</si>
  <si>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</si>
  <si>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</si>
  <si>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</si>
  <si>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</si>
  <si>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</si>
  <si>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</si>
  <si>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</si>
  <si>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</si>
  <si>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</si>
  <si>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</si>
  <si>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</si>
  <si>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</si>
  <si>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</si>
  <si>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</si>
  <si>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</si>
  <si>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</si>
  <si>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</si>
  <si>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</si>
  <si>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</si>
  <si>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</si>
  <si>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</si>
  <si>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</si>
  <si>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</si>
  <si>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</si>
  <si>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</si>
  <si>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</si>
  <si>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</si>
  <si>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</si>
  <si>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</si>
  <si>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</si>
  <si>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</si>
  <si>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</si>
  <si>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</si>
  <si>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</si>
  <si>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</si>
  <si>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</si>
  <si>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</si>
  <si>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</si>
  <si>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</si>
  <si>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</si>
  <si>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</si>
  <si>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</si>
  <si>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</si>
  <si>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</si>
  <si>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</si>
  <si>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</si>
  <si>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</si>
  <si>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</si>
  <si>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</si>
  <si>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</si>
  <si>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</si>
  <si>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</si>
  <si>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</si>
  <si>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</si>
  <si>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</si>
  <si>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</si>
  <si>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</si>
  <si>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</si>
  <si>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</si>
  <si>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</si>
  <si>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</si>
  <si>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</si>
  <si>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</si>
  <si>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</si>
  <si>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</si>
  <si>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</si>
  <si>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</si>
  <si>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</si>
  <si>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</si>
  <si>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</si>
  <si>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</si>
  <si>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</si>
  <si>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</si>
  <si>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</si>
  <si>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</si>
  <si>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</si>
  <si>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</si>
  <si>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</si>
  <si>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</si>
  <si>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</si>
  <si>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</si>
  <si>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</si>
  <si>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</si>
  <si>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</si>
  <si>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</si>
  <si>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</si>
  <si>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</si>
  <si>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</si>
  <si>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</si>
  <si>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</si>
  <si>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</si>
  <si>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</si>
  <si>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</si>
  <si>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</si>
  <si>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</si>
  <si>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</si>
  <si>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</si>
  <si>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</si>
  <si>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</si>
  <si>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</si>
  <si>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</si>
  <si>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</si>
  <si>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</si>
  <si>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</si>
  <si>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</si>
  <si>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</si>
  <si>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</si>
  <si>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</si>
  <si>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</si>
  <si>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</si>
  <si>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</si>
  <si>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</si>
  <si>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</si>
  <si>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</si>
  <si>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</si>
  <si>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</si>
  <si>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</si>
  <si>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</si>
  <si>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</si>
  <si>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</si>
  <si>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</si>
  <si>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</si>
  <si>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</si>
  <si>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</si>
  <si>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</si>
  <si>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</si>
  <si>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</si>
  <si>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</si>
  <si>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</si>
  <si>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</si>
  <si>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</si>
  <si>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</si>
  <si>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</si>
  <si>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</si>
  <si>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</si>
  <si>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</si>
  <si>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</si>
  <si>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</si>
  <si>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</si>
  <si>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</si>
  <si>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</si>
  <si>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</si>
  <si>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</si>
  <si>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</si>
  <si>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</si>
  <si>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</si>
  <si>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</si>
  <si>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</si>
  <si>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</si>
  <si>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</si>
  <si>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</si>
  <si>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</si>
  <si>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</si>
  <si>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</si>
  <si>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</si>
  <si>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</si>
  <si>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</si>
  <si>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</si>
  <si>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</si>
  <si>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</si>
  <si>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</si>
  <si>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</si>
  <si>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</si>
  <si>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</si>
  <si>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</si>
  <si>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</si>
  <si>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</si>
  <si>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</si>
  <si>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</si>
  <si>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</si>
  <si>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</si>
  <si>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</si>
  <si>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</si>
  <si>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</si>
  <si>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</si>
  <si>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</si>
  <si>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</si>
  <si>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</si>
  <si>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</si>
  <si>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</si>
  <si>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</si>
  <si>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</si>
  <si>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</si>
  <si>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</si>
  <si>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</si>
  <si>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</si>
  <si>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</si>
  <si>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</si>
  <si>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</si>
  <si>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</si>
  <si>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</si>
  <si>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</si>
  <si>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</si>
  <si>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</si>
  <si>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</si>
  <si>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</si>
  <si>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</si>
  <si>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</si>
  <si>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</si>
  <si>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</si>
  <si>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</si>
  <si>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</si>
  <si>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</si>
  <si>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</si>
  <si>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</si>
  <si>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</si>
  <si>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</si>
  <si>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</si>
  <si>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</si>
  <si>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</si>
  <si>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</si>
  <si>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</si>
  <si>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</si>
  <si>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</si>
  <si>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</si>
  <si>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</si>
  <si>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</si>
  <si>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</si>
  <si>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</si>
  <si>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</si>
  <si>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</si>
  <si>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</si>
  <si>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</si>
  <si>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</si>
  <si>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</si>
  <si>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</si>
  <si>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</si>
  <si>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</si>
  <si>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</si>
  <si>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</si>
  <si>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</si>
  <si>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</si>
  <si>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</si>
  <si>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</si>
  <si>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</si>
  <si>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</si>
  <si>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</si>
  <si>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</si>
  <si>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</si>
  <si>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</si>
  <si>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</si>
  <si>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</si>
  <si>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</si>
  <si>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</si>
  <si>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</si>
  <si>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</si>
  <si>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</si>
  <si>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</si>
  <si>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</si>
  <si>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</si>
  <si>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</si>
  <si>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</si>
  <si>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</si>
  <si>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</si>
  <si>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</si>
  <si>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</si>
  <si>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</si>
  <si>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</si>
  <si>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</si>
  <si>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</si>
  <si>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</si>
  <si>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</si>
  <si>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</si>
  <si>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</si>
  <si>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</si>
  <si>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</si>
  <si>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</si>
  <si>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</si>
  <si>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</si>
  <si>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</si>
  <si>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</si>
  <si>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</si>
  <si>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</si>
  <si>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</si>
  <si>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</si>
  <si>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</si>
  <si>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</si>
  <si>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</si>
  <si>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</si>
  <si>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</si>
  <si>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</si>
  <si>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</si>
  <si>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</si>
  <si>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</si>
  <si>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</si>
  <si>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</si>
  <si>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</si>
  <si>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</si>
  <si>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</si>
  <si>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</si>
  <si>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</si>
  <si>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</si>
  <si>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</si>
  <si>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</si>
  <si>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</si>
  <si>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</si>
  <si>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</si>
  <si>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</si>
  <si>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</si>
  <si>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</si>
  <si>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</si>
  <si>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</si>
  <si>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</si>
  <si>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</si>
  <si>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</si>
  <si>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</si>
  <si>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</si>
  <si>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</si>
  <si>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</si>
  <si>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</si>
  <si>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</si>
  <si>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</si>
  <si>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</si>
  <si>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</si>
  <si>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</si>
  <si>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</si>
  <si>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</si>
  <si>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</si>
  <si>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</si>
  <si>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</si>
  <si>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</si>
  <si>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</si>
  <si>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</si>
  <si>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</si>
  <si>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</si>
  <si>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</si>
  <si>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</si>
  <si>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</si>
  <si>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</si>
  <si>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</si>
  <si>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</si>
  <si>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</si>
  <si>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</si>
  <si>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</si>
  <si>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</si>
  <si>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</si>
  <si>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</si>
  <si>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</si>
  <si>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</si>
  <si>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</si>
  <si>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</si>
  <si>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</si>
  <si>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</si>
  <si>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</si>
  <si>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</si>
  <si>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</si>
  <si>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</si>
  <si>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</si>
  <si>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</si>
  <si>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</si>
  <si>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</si>
  <si>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</si>
  <si>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</si>
  <si>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</si>
  <si>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</si>
  <si>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</si>
  <si>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</si>
  <si>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</si>
  <si>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</si>
  <si>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</si>
  <si>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</si>
  <si>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</si>
  <si>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</si>
  <si>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</si>
  <si>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</si>
  <si>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</si>
  <si>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</si>
  <si>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</si>
  <si>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</si>
  <si>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</si>
  <si>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</si>
  <si>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</si>
  <si>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</si>
  <si>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</si>
  <si>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</si>
  <si>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</si>
  <si>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</si>
  <si>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</si>
  <si>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</si>
  <si>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</si>
  <si>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</si>
  <si>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</si>
  <si>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</si>
  <si>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</si>
  <si>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</si>
  <si>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</si>
  <si>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</si>
  <si>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</si>
  <si>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</si>
  <si>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</si>
  <si>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</si>
  <si>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</si>
  <si>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</si>
  <si>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</si>
  <si>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</si>
  <si>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</si>
  <si>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</si>
  <si>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</si>
  <si>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</si>
  <si>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</si>
  <si>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</si>
  <si>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</si>
  <si>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</si>
  <si>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</si>
  <si>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</si>
  <si>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</si>
  <si>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</si>
  <si>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</si>
  <si>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</si>
  <si>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</si>
  <si>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</si>
  <si>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</si>
  <si>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</si>
  <si>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</si>
  <si>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</si>
  <si>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</si>
  <si>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</si>
  <si>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</si>
  <si>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</si>
  <si>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</si>
  <si>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</si>
  <si>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</si>
  <si>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</si>
  <si>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</si>
  <si>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</si>
  <si>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</si>
  <si>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</si>
  <si>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</si>
  <si>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</si>
  <si>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</si>
  <si>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</si>
  <si>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</si>
  <si>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</si>
  <si>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</si>
  <si>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</si>
  <si>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</si>
  <si>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</si>
  <si>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</si>
  <si>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</si>
  <si>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</si>
  <si>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</si>
  <si>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</si>
  <si>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</si>
  <si>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</si>
  <si>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</si>
  <si>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</si>
  <si>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</si>
  <si>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</si>
  <si>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</si>
  <si>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</si>
  <si>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</si>
  <si>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</si>
  <si>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</si>
  <si>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</si>
  <si>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</si>
  <si>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</si>
  <si>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</si>
  <si>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</si>
  <si>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</si>
  <si>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</si>
  <si>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</si>
  <si>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</si>
  <si>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</si>
  <si>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</si>
  <si>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</si>
  <si>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</si>
  <si>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</si>
  <si>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</si>
  <si>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</si>
  <si>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</si>
  <si>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</si>
  <si>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</si>
  <si>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</si>
  <si>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</si>
  <si>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</si>
  <si>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</si>
  <si>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</si>
  <si>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</si>
  <si>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</si>
  <si>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</si>
  <si>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</si>
  <si>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</si>
  <si>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</si>
  <si>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</si>
  <si>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</si>
  <si>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</si>
  <si>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</si>
  <si>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</si>
  <si>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</si>
  <si>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</si>
  <si>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</si>
  <si>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</si>
  <si>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</si>
  <si>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</si>
  <si>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</si>
  <si>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</si>
  <si>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</si>
  <si>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</si>
  <si>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</si>
  <si>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</si>
  <si>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</si>
  <si>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</si>
  <si>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</si>
  <si>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</si>
  <si>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</si>
  <si>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</si>
  <si>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</si>
  <si>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</si>
  <si>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</si>
  <si>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</si>
  <si>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</si>
  <si>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</si>
  <si>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</si>
  <si>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</si>
  <si>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</si>
  <si>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</si>
  <si>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</si>
  <si>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</si>
  <si>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</si>
  <si>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</si>
  <si>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</si>
  <si>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</si>
  <si>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</si>
  <si>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</si>
  <si>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</si>
  <si>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</si>
  <si>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</si>
  <si>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</si>
  <si>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</si>
  <si>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</si>
  <si>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</si>
  <si>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</si>
  <si>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</si>
  <si>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</si>
  <si>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</si>
  <si>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</si>
  <si>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</si>
  <si>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</si>
  <si>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</si>
  <si>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</si>
  <si>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</si>
  <si>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</si>
  <si>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</si>
  <si>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</si>
  <si>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</si>
  <si>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</si>
  <si>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</si>
  <si>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</si>
  <si>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</si>
  <si>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</si>
  <si>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</si>
  <si>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</si>
  <si>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</si>
  <si>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</si>
  <si>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</si>
  <si>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</si>
  <si>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</si>
  <si>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</si>
  <si>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</si>
  <si>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</si>
  <si>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</si>
  <si>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</si>
  <si>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</si>
  <si>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</si>
  <si>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</si>
  <si>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</si>
  <si>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</si>
  <si>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</si>
  <si>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</si>
  <si>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</si>
  <si>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</si>
  <si>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</si>
  <si>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</si>
  <si>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</si>
  <si>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</si>
  <si>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</si>
  <si>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</si>
  <si>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</si>
  <si>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</si>
  <si>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</si>
  <si>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</si>
  <si>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</si>
  <si>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</si>
  <si>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</si>
  <si>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</si>
  <si>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</si>
  <si>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</si>
  <si>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</si>
  <si>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</si>
  <si>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</si>
  <si>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</si>
  <si>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</si>
  <si>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</si>
  <si>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</si>
  <si>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</si>
  <si>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</si>
  <si>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</si>
  <si>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</si>
  <si>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</si>
  <si>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</si>
  <si>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</si>
  <si>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</si>
  <si>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</si>
  <si>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</si>
  <si>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</si>
  <si>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</si>
  <si>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</si>
  <si>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</si>
  <si>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</si>
  <si>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</si>
  <si>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</si>
  <si>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</si>
  <si>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</si>
  <si>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</si>
  <si>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</si>
  <si>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</si>
  <si>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</si>
  <si>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</si>
  <si>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</si>
  <si>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</si>
  <si>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</si>
  <si>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</si>
  <si>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</si>
  <si>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</si>
  <si>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</si>
  <si>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</si>
  <si>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</si>
  <si>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</si>
  <si>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</si>
  <si>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</si>
  <si>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</si>
  <si>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</si>
  <si>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</si>
  <si>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</si>
  <si>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</si>
  <si>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</si>
  <si>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</si>
  <si>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</si>
  <si>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</si>
  <si>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</si>
  <si>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</si>
  <si>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</si>
  <si>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</si>
  <si>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</si>
  <si>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</si>
  <si>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</si>
  <si>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</si>
  <si>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</si>
  <si>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</si>
  <si>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</si>
  <si>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</si>
  <si>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</si>
  <si>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</si>
  <si>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</si>
  <si>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</si>
  <si>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</si>
  <si>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</si>
  <si>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</si>
  <si>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</si>
  <si>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</si>
  <si>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</si>
  <si>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</si>
  <si>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</si>
  <si>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</si>
  <si>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</si>
  <si>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</si>
  <si>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</si>
  <si>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</si>
  <si>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</si>
  <si>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</si>
  <si>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</si>
  <si>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</si>
  <si>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</si>
  <si>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</si>
  <si>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</si>
  <si>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</si>
  <si>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</si>
  <si>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</si>
  <si>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</si>
  <si>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</si>
  <si>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</si>
  <si>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</si>
  <si>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</si>
  <si>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</si>
  <si>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</si>
  <si>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</si>
  <si>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</si>
  <si>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</si>
  <si>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</si>
  <si>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</si>
  <si>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</si>
  <si>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</si>
  <si>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</si>
  <si>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</si>
  <si>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</si>
  <si>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</si>
  <si>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</si>
  <si>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</si>
  <si>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</si>
  <si>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</si>
  <si>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</si>
  <si>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</si>
  <si>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</si>
  <si>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</si>
  <si>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</si>
  <si>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</si>
  <si>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</si>
  <si>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</si>
  <si>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</si>
  <si>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</si>
  <si>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</si>
  <si>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</si>
  <si>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</si>
  <si>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</si>
  <si>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</si>
  <si>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</si>
  <si>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</si>
  <si>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</si>
  <si>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</si>
  <si>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</si>
  <si>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</si>
  <si>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</si>
  <si>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</si>
  <si>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</si>
  <si>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</si>
  <si>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</si>
  <si>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</si>
  <si>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</si>
  <si>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</si>
  <si>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</si>
  <si>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</si>
  <si>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</si>
  <si>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</si>
  <si>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</si>
  <si>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</si>
  <si>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</si>
  <si>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</si>
  <si>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</si>
  <si>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</si>
  <si>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</si>
  <si>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</si>
  <si>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</si>
  <si>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</si>
  <si>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</si>
  <si>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</si>
  <si>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</si>
  <si>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</si>
  <si>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</si>
  <si>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</si>
  <si>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</si>
  <si>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</si>
  <si>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</si>
  <si>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</si>
  <si>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</si>
  <si>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</si>
  <si>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</si>
  <si>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</si>
  <si>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</si>
  <si>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</si>
  <si>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</si>
  <si>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</si>
  <si>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</si>
  <si>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</si>
  <si>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</si>
  <si>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</si>
  <si>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</si>
  <si>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</si>
  <si>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</si>
  <si>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</si>
  <si>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</si>
  <si>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</si>
  <si>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</si>
  <si>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</si>
  <si>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</si>
  <si>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</si>
  <si>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</si>
  <si>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</si>
  <si>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</si>
  <si>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</si>
  <si>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</si>
  <si>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</si>
  <si>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</si>
  <si>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</si>
  <si>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</si>
  <si>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</si>
  <si>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</si>
  <si>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</si>
  <si>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</si>
  <si>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</si>
  <si>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</si>
  <si>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</si>
  <si>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</si>
  <si>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</si>
  <si>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</si>
  <si>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</si>
  <si>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</si>
  <si>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</si>
  <si>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</si>
  <si>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</si>
  <si>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</si>
  <si>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</si>
  <si>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</si>
  <si>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</si>
  <si>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</si>
  <si>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</si>
  <si>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</si>
  <si>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</si>
  <si>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</si>
  <si>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</si>
  <si>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</si>
  <si>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</si>
  <si>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</si>
  <si>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</si>
  <si>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</si>
  <si>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</si>
  <si>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</si>
  <si>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</si>
  <si>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</si>
  <si>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</si>
  <si>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</si>
  <si>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</si>
  <si>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</si>
  <si>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</si>
  <si>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</si>
  <si>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</si>
  <si>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</si>
  <si>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</si>
  <si>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</si>
  <si>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</si>
  <si>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</si>
  <si>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</si>
  <si>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</si>
  <si>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</si>
  <si>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</si>
  <si>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</si>
  <si>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</si>
  <si>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</si>
  <si>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</si>
  <si>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</si>
  <si>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</si>
  <si>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</si>
  <si>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</si>
  <si>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</si>
  <si>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</si>
  <si>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</si>
  <si>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</si>
  <si>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</si>
  <si>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</si>
  <si>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</si>
  <si>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</si>
  <si>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</si>
  <si>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</si>
  <si>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</si>
  <si>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</si>
  <si>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</si>
  <si>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</si>
  <si>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</si>
  <si>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</si>
  <si>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</si>
  <si>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</si>
  <si>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</si>
  <si>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</si>
  <si>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</si>
  <si>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</si>
  <si>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</si>
  <si>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</si>
  <si>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</si>
  <si>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</si>
  <si>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</si>
  <si>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</si>
  <si>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</si>
  <si>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</si>
  <si>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</si>
  <si>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</si>
  <si>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</si>
  <si>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</si>
  <si>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</si>
  <si>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</si>
  <si>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</si>
  <si>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</si>
  <si>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</si>
  <si>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</si>
  <si>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</si>
  <si>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</si>
  <si>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</si>
  <si>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</si>
  <si>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</si>
  <si>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</si>
  <si>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</si>
  <si>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</si>
  <si>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</si>
  <si>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</si>
  <si>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</si>
  <si>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</si>
  <si>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</si>
  <si>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</si>
  <si>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</si>
  <si>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</si>
  <si>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</si>
  <si>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</si>
  <si>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</si>
  <si>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</si>
  <si>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</si>
  <si>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</si>
  <si>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</si>
  <si>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</si>
  <si>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</si>
  <si>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</si>
  <si>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</si>
  <si>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</si>
  <si>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</si>
  <si>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</si>
  <si>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</si>
  <si>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</si>
  <si>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</si>
  <si>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</si>
  <si>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</si>
  <si>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</si>
  <si>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</si>
  <si>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</si>
  <si>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</si>
  <si>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</si>
  <si>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</si>
  <si>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</si>
  <si>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</si>
  <si>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</si>
  <si>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</si>
  <si>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</si>
  <si>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</si>
  <si>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</si>
  <si>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</si>
  <si>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</si>
  <si>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</si>
  <si>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</si>
  <si>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</si>
  <si>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</si>
  <si>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</si>
  <si>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</si>
  <si>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</si>
  <si>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</si>
  <si>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</si>
  <si>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</si>
  <si>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</si>
  <si>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</si>
  <si>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</si>
  <si>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</si>
  <si>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</si>
  <si>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</si>
  <si>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</si>
  <si>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</si>
  <si>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</si>
  <si>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</si>
  <si>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</si>
  <si>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</si>
  <si>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</si>
  <si>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</si>
  <si>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</si>
  <si>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</si>
  <si>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</si>
  <si>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</si>
  <si>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</si>
  <si>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</si>
  <si>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</si>
  <si>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</si>
  <si>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</si>
  <si>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</si>
  <si>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</si>
  <si>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</si>
  <si>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</si>
  <si>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</si>
  <si>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</si>
  <si>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</si>
  <si>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</si>
  <si>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</si>
  <si>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</si>
  <si>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</si>
  <si>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</si>
  <si>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</si>
  <si>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</si>
  <si>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</si>
  <si>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</si>
  <si>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</si>
  <si>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</si>
  <si>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</si>
  <si>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</si>
  <si>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</si>
  <si>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</si>
  <si>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</si>
  <si>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</si>
  <si>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</si>
  <si>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</si>
  <si>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</si>
  <si>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</si>
  <si>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</si>
  <si>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</si>
  <si>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</si>
  <si>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</si>
  <si>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</si>
  <si>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</si>
  <si>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</si>
  <si>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</si>
  <si>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</si>
  <si>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</si>
  <si>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</si>
  <si>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</si>
  <si>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</si>
  <si>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</si>
  <si>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</si>
  <si>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</si>
  <si>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</si>
  <si>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</si>
  <si>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</si>
  <si>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</si>
  <si>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</si>
  <si>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</si>
  <si>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</si>
  <si>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</si>
  <si>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</si>
  <si>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</si>
  <si>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</si>
  <si>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</si>
  <si>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</si>
  <si>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</si>
  <si>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</si>
  <si>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</si>
  <si>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</si>
  <si>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</si>
  <si>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</si>
  <si>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</si>
  <si>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</si>
  <si>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</si>
  <si>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</si>
  <si>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</si>
  <si>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</si>
  <si>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</si>
  <si>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</si>
  <si>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</si>
  <si>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</si>
  <si>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</si>
  <si>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</si>
  <si>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</si>
  <si>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</si>
  <si>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</si>
  <si>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</si>
  <si>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</si>
  <si>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</si>
  <si>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</si>
  <si>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</si>
  <si>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</si>
  <si>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</si>
  <si>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</si>
  <si>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</si>
  <si>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</si>
  <si>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</si>
  <si>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</si>
  <si>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</si>
  <si>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</si>
  <si>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</si>
  <si>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</si>
  <si>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</si>
  <si>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</si>
  <si>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</si>
  <si>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</si>
  <si>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</si>
  <si>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</si>
  <si>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</si>
  <si>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</si>
  <si>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</si>
  <si>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</si>
  <si>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</si>
  <si>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</si>
  <si>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</si>
  <si>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</si>
  <si>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</si>
  <si>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</si>
  <si>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</si>
  <si>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</si>
  <si>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</si>
  <si>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</si>
  <si>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</si>
  <si>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</si>
  <si>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</si>
  <si>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</si>
  <si>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</si>
  <si>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</si>
  <si>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</si>
  <si>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</si>
  <si>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</si>
  <si>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</si>
  <si>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</si>
  <si>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</si>
  <si>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</si>
  <si>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</si>
  <si>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</si>
  <si>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</si>
  <si>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</si>
  <si>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</si>
  <si>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</si>
  <si>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</si>
  <si>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</si>
  <si>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</si>
  <si>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</si>
  <si>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</si>
  <si>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</si>
  <si>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</si>
  <si>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</si>
  <si>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</si>
  <si>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</si>
  <si>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</si>
  <si>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</si>
  <si>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</si>
  <si>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</si>
  <si>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</si>
  <si>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</si>
  <si>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</si>
  <si>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</si>
  <si>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</si>
  <si>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</si>
  <si>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</si>
  <si>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</si>
  <si>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</si>
  <si>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</si>
  <si>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</si>
  <si>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</si>
  <si>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</si>
  <si>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</si>
  <si>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</si>
  <si>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</si>
  <si>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</si>
  <si>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</si>
  <si>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</si>
  <si>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</si>
  <si>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</si>
  <si>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</si>
  <si>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</si>
  <si>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</si>
  <si>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</si>
  <si>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</si>
  <si>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</si>
  <si>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</si>
  <si>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</si>
  <si>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</si>
  <si>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</si>
  <si>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</si>
  <si>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</si>
  <si>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</si>
  <si>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</si>
  <si>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</si>
  <si>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</si>
  <si>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</si>
  <si>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</si>
  <si>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</si>
  <si>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</si>
  <si>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</si>
  <si>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</si>
  <si>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</si>
  <si>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</si>
  <si>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</si>
  <si>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</si>
  <si>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</si>
  <si>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</si>
  <si>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</si>
  <si>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</si>
  <si>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</si>
  <si>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</si>
  <si>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</si>
  <si>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</si>
  <si>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</si>
  <si>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</si>
  <si>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</si>
  <si>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</si>
  <si>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</si>
  <si>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</si>
  <si>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</si>
  <si>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</si>
  <si>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</si>
  <si>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</si>
  <si>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</si>
  <si>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</si>
  <si>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</si>
  <si>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</si>
  <si>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</si>
  <si>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</si>
  <si>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</si>
  <si>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</si>
  <si>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</si>
  <si>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</si>
  <si>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</si>
  <si>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</si>
  <si>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</si>
  <si>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</si>
  <si>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</si>
  <si>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</si>
  <si>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</si>
  <si>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</si>
  <si>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</si>
  <si>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</si>
  <si>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</si>
  <si>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</si>
  <si>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</si>
  <si>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</si>
  <si>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</si>
  <si>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</si>
  <si>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</si>
  <si>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</si>
  <si>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</si>
  <si>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</si>
  <si>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</si>
  <si>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</si>
  <si>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</si>
  <si>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</si>
  <si>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</si>
  <si>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</si>
  <si>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</si>
  <si>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</si>
  <si>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</si>
  <si>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</si>
  <si>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</si>
  <si>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</si>
  <si>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</si>
  <si>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</si>
  <si>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</si>
  <si>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</si>
  <si>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</si>
  <si>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</si>
  <si>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</si>
  <si>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</si>
  <si>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</si>
  <si>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</si>
  <si>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</si>
  <si>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</si>
  <si>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</si>
  <si>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</si>
  <si>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</si>
  <si>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</si>
  <si>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</si>
  <si>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</si>
  <si>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</si>
  <si>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</si>
  <si>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</si>
  <si>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</si>
  <si>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</si>
  <si>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</si>
  <si>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</si>
  <si>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</si>
  <si>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</si>
  <si>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</si>
  <si>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</si>
  <si>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</si>
  <si>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</si>
  <si>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</si>
  <si>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</si>
  <si>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</si>
  <si>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</si>
  <si>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</si>
  <si>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</si>
  <si>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</si>
  <si>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</si>
  <si>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</si>
  <si>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</si>
  <si>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</si>
  <si>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</si>
  <si>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</si>
  <si>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</si>
  <si>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</si>
  <si>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</si>
  <si>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</si>
  <si>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</si>
  <si>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</si>
  <si>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</si>
  <si>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</si>
  <si>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</si>
  <si>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</si>
  <si>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</si>
  <si>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</si>
  <si>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</si>
  <si>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</si>
  <si>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</si>
  <si>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</si>
  <si>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</si>
  <si>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</si>
  <si>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</si>
  <si>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</si>
  <si>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</si>
  <si>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</si>
  <si>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</si>
  <si>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</si>
  <si>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</si>
  <si>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</si>
  <si>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</si>
  <si>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</si>
  <si>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</si>
  <si>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</si>
  <si>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</si>
  <si>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</si>
  <si>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</si>
  <si>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</si>
  <si>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</si>
  <si>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</si>
  <si>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</si>
  <si>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</si>
  <si>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</si>
  <si>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</si>
  <si>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</si>
  <si>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</si>
  <si>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</si>
  <si>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</si>
  <si>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</si>
  <si>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</si>
  <si>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</si>
  <si>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</si>
  <si>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</si>
  <si>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</si>
  <si>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</si>
  <si>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</si>
  <si>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</si>
  <si>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</si>
  <si>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</si>
  <si>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</si>
  <si>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</si>
  <si>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</si>
  <si>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</si>
  <si>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</si>
  <si>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</si>
  <si>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</si>
  <si>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</si>
  <si>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</si>
  <si>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</si>
  <si>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</si>
  <si>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</si>
  <si>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</si>
  <si>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</si>
  <si>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</si>
  <si>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</si>
  <si>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</si>
  <si>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</si>
  <si>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</si>
  <si>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</si>
  <si>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</si>
  <si>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</si>
  <si>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</si>
  <si>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</si>
  <si>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</si>
  <si>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</si>
  <si>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</si>
  <si>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</si>
  <si>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</si>
  <si>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</si>
  <si>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</si>
  <si>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</si>
  <si>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</si>
  <si>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</si>
  <si>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</si>
  <si>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</si>
  <si>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</si>
  <si>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</si>
  <si>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</si>
  <si>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</si>
  <si>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</si>
  <si>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</si>
  <si>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</si>
  <si>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</si>
  <si>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</si>
  <si>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</si>
  <si>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</si>
  <si>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</si>
  <si>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</si>
  <si>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</si>
  <si>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</si>
  <si>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</si>
  <si>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</si>
  <si>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</si>
  <si>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</si>
  <si>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</si>
  <si>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</si>
  <si>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</si>
  <si>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</si>
  <si>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</si>
  <si>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</si>
  <si>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</si>
  <si>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</si>
  <si>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</si>
  <si>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</si>
  <si>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</si>
  <si>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</si>
  <si>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</si>
  <si>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</si>
  <si>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</si>
  <si>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</si>
  <si>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</si>
  <si>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</si>
  <si>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</si>
  <si>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</si>
  <si>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</si>
  <si>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</si>
  <si>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</si>
  <si>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</si>
  <si>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</si>
  <si>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</si>
  <si>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</si>
  <si>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</si>
  <si>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</si>
  <si>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</si>
  <si>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</si>
  <si>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</si>
  <si>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</si>
  <si>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</si>
  <si>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</si>
  <si>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</si>
  <si>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</si>
  <si>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</si>
  <si>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</si>
  <si>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</si>
  <si>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</si>
  <si>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</si>
  <si>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</si>
  <si>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</si>
  <si>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</si>
  <si>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</si>
  <si>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</si>
  <si>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</si>
  <si>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</si>
  <si>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</si>
  <si>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</si>
  <si>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</si>
  <si>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</si>
  <si>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</si>
  <si>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</si>
  <si>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</si>
  <si>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</si>
  <si>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</si>
  <si>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</si>
  <si>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</si>
  <si>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</si>
  <si>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</si>
  <si>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</si>
  <si>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</si>
  <si>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</si>
  <si>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</si>
  <si>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</si>
  <si>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</si>
  <si>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</si>
  <si>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</si>
  <si>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</si>
  <si>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</si>
  <si>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</si>
  <si>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</si>
  <si>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</si>
  <si>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</si>
  <si>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</si>
  <si>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</si>
  <si>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</si>
  <si>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</si>
  <si>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</si>
  <si>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</si>
  <si>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</si>
  <si>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</si>
  <si>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</si>
  <si>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</si>
  <si>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</si>
  <si>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</si>
  <si>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</si>
  <si>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</si>
  <si>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</si>
  <si>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</si>
  <si>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</si>
  <si>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</si>
  <si>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</si>
  <si>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</si>
  <si>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</si>
  <si>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</si>
  <si>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</si>
  <si>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</si>
  <si>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</si>
  <si>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</si>
  <si>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</si>
  <si>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</si>
  <si>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</si>
  <si>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</si>
  <si>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</si>
  <si>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</si>
  <si>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</si>
  <si>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</si>
  <si>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</si>
  <si>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</si>
  <si>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</si>
  <si>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</si>
  <si>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</si>
  <si>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</si>
  <si>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</si>
  <si>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</si>
  <si>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</si>
  <si>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</si>
  <si>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</si>
  <si>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</si>
  <si>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</si>
  <si>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</si>
  <si>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</si>
  <si>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</si>
  <si>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</si>
  <si>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</si>
  <si>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</si>
  <si>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</si>
  <si>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</si>
  <si>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</si>
  <si>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</si>
  <si>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</si>
  <si>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</si>
  <si>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</si>
  <si>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</si>
  <si>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</si>
  <si>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</si>
  <si>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</si>
  <si>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</si>
  <si>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</si>
  <si>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</si>
  <si>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</si>
  <si>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</si>
  <si>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</si>
  <si>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</si>
  <si>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</si>
  <si>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</si>
  <si>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</si>
  <si>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</si>
  <si>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</si>
  <si>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</si>
  <si>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</si>
  <si>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</si>
  <si>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</si>
  <si>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</si>
  <si>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</si>
  <si>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</si>
  <si>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</si>
  <si>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</si>
  <si>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</si>
  <si>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</si>
  <si>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</si>
  <si>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</si>
  <si>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</si>
  <si>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</si>
  <si>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</si>
  <si>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</si>
  <si>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</si>
  <si>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</si>
  <si>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</si>
  <si>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</si>
  <si>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</si>
  <si>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</si>
  <si>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</si>
  <si>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</si>
  <si>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</si>
  <si>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</si>
  <si>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</si>
  <si>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</si>
  <si>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</si>
  <si>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</si>
  <si>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</si>
  <si>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</si>
  <si>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</si>
  <si>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</si>
  <si>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</si>
  <si>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</si>
  <si>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</si>
  <si>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</si>
  <si>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</si>
  <si>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</si>
  <si>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</si>
  <si>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</si>
  <si>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</si>
  <si>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</si>
  <si>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</si>
  <si>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</si>
  <si>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</si>
  <si>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</si>
  <si>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</si>
  <si>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</si>
  <si>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</si>
  <si>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</si>
  <si>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</si>
  <si>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</si>
  <si>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</si>
  <si>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</si>
  <si>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</si>
  <si>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</si>
  <si>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</si>
  <si>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</si>
  <si>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</si>
  <si>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</si>
  <si>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</si>
  <si>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</si>
  <si>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</si>
  <si>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</si>
  <si>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</si>
  <si>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</si>
  <si>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</si>
  <si>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</si>
  <si>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</si>
  <si>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</si>
  <si>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</si>
  <si>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</si>
  <si>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</si>
  <si>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</si>
  <si>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</si>
  <si>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</si>
  <si>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</si>
  <si>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</si>
  <si>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</si>
  <si>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</si>
  <si>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</si>
  <si>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</si>
  <si>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</si>
  <si>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</si>
  <si>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</si>
  <si>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</si>
  <si>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</si>
  <si>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</si>
  <si>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</si>
  <si>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</si>
  <si>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</si>
  <si>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</si>
  <si>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</si>
  <si>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</si>
  <si>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</si>
  <si>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</si>
  <si>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</si>
  <si>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</si>
  <si>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</si>
  <si>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</si>
  <si>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</si>
  <si>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</si>
  <si>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</si>
  <si>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</si>
  <si>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</si>
  <si>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</si>
  <si>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</si>
  <si>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</si>
  <si>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</si>
  <si>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</si>
  <si>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</si>
  <si>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</si>
  <si>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</si>
  <si>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</si>
  <si>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</si>
  <si>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</si>
  <si>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</si>
  <si>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</si>
  <si>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</si>
  <si>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</si>
  <si>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</si>
  <si>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</si>
  <si>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</si>
  <si>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</si>
  <si>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</si>
  <si>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</si>
  <si>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</si>
  <si>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</si>
  <si>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</si>
  <si>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</si>
  <si>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</si>
  <si>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</si>
  <si>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</si>
  <si>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</si>
  <si>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</si>
  <si>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</si>
  <si>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</si>
  <si>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</si>
  <si>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</si>
  <si>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</si>
  <si>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</si>
  <si>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</si>
  <si>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</si>
  <si>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</si>
  <si>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</si>
  <si>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</si>
  <si>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</si>
  <si>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</si>
  <si>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</si>
  <si>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</si>
  <si>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</si>
  <si>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</si>
  <si>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</si>
  <si>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</si>
  <si>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</si>
  <si>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</si>
  <si>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</si>
  <si>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</si>
  <si>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</si>
  <si>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</si>
  <si>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</si>
  <si>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</si>
  <si>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</si>
  <si>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</si>
  <si>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</si>
  <si>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</si>
  <si>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</si>
  <si>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</si>
  <si>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</si>
  <si>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</si>
  <si>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</si>
  <si>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</si>
  <si>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</si>
  <si>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</si>
  <si>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</si>
  <si>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</si>
  <si>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</si>
  <si>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</si>
  <si>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</si>
  <si>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</si>
  <si>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</si>
  <si>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</si>
  <si>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</si>
  <si>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</si>
  <si>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</si>
  <si>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</si>
  <si>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</si>
  <si>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</si>
  <si>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</si>
  <si>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</si>
  <si>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</si>
  <si>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</si>
  <si>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</si>
  <si>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</si>
  <si>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</si>
  <si>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</si>
  <si>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</si>
  <si>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</si>
  <si>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</si>
  <si>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</si>
  <si>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</si>
  <si>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</si>
  <si>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</si>
  <si>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</si>
  <si>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</si>
  <si>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</si>
  <si>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</si>
  <si>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</si>
  <si>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</si>
  <si>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</si>
  <si>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</si>
  <si>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</si>
  <si>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</si>
  <si>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</si>
  <si>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</si>
  <si>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</si>
  <si>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</si>
  <si>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</si>
  <si>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</si>
  <si>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</si>
  <si>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</si>
  <si>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</si>
  <si>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</si>
  <si>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</si>
  <si>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</si>
  <si>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</si>
  <si>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</si>
  <si>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</si>
  <si>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</si>
  <si>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</si>
  <si>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</si>
  <si>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</si>
  <si>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</si>
  <si>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</si>
  <si>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</si>
  <si>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</si>
  <si>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</si>
  <si>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</si>
  <si>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</si>
  <si>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</si>
  <si>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</si>
  <si>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</si>
  <si>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</si>
  <si>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</si>
  <si>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</si>
  <si>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</si>
  <si>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</si>
  <si>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</si>
  <si>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</si>
  <si>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</si>
  <si>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</si>
  <si>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</si>
  <si>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</si>
  <si>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</si>
  <si>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</si>
  <si>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</si>
  <si>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</si>
  <si>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</si>
  <si>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</si>
  <si>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</si>
  <si>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</si>
  <si>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</si>
  <si>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</si>
  <si>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</si>
  <si>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</si>
  <si>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</si>
  <si>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</si>
  <si>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</si>
  <si>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</si>
  <si>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</si>
  <si>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</si>
  <si>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</si>
  <si>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</si>
  <si>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</si>
  <si>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</si>
  <si>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</si>
  <si>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</si>
  <si>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</si>
  <si>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</si>
  <si>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</si>
  <si>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</si>
  <si>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</si>
  <si>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</si>
  <si>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</si>
  <si>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</si>
  <si>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</si>
  <si>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</si>
  <si>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</si>
  <si>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</si>
  <si>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</si>
  <si>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</si>
  <si>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</si>
  <si>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</si>
  <si>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</si>
  <si>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</si>
  <si>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</si>
  <si>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</si>
  <si>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</si>
  <si>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</si>
  <si>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</si>
  <si>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</si>
  <si>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</si>
  <si>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</si>
  <si>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</si>
  <si>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</si>
  <si>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</si>
  <si>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</si>
  <si>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</si>
  <si>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</si>
  <si>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</si>
  <si>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</si>
  <si>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</si>
  <si>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</si>
  <si>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</si>
  <si>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</si>
  <si>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</si>
  <si>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</si>
  <si>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</si>
  <si>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</si>
  <si>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</si>
  <si>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</si>
  <si>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</si>
  <si>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</si>
  <si>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</si>
  <si>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</si>
  <si>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</si>
  <si>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</si>
  <si>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</si>
  <si>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</si>
  <si>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</si>
  <si>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</si>
  <si>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</si>
  <si>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</si>
  <si>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</si>
  <si>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</si>
  <si>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</si>
  <si>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</si>
  <si>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</si>
  <si>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</si>
  <si>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</si>
  <si>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</si>
  <si>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</si>
  <si>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</si>
  <si>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</si>
  <si>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</si>
  <si>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</si>
  <si>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</si>
  <si>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</si>
  <si>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</si>
  <si>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</si>
  <si>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</si>
  <si>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</si>
  <si>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</si>
  <si>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</si>
  <si>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</si>
  <si>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</si>
  <si>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</si>
  <si>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</si>
  <si>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</si>
  <si>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</si>
  <si>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</si>
  <si>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</si>
  <si>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</si>
  <si>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</si>
  <si>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</si>
  <si>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</si>
  <si>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</si>
  <si>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</si>
  <si>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</si>
  <si>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</si>
  <si>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</si>
  <si>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</si>
  <si>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</si>
  <si>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</si>
  <si>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</si>
  <si>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</si>
  <si>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</si>
  <si>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</si>
  <si>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</si>
  <si>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</si>
  <si>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</si>
  <si>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</si>
  <si>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</si>
  <si>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</si>
  <si>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</si>
  <si>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</si>
  <si>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</si>
  <si>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</si>
  <si>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</si>
  <si>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</si>
  <si>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</si>
  <si>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</si>
  <si>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</si>
  <si>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</si>
  <si>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</si>
  <si>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</si>
  <si>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</si>
  <si>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</si>
  <si>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</si>
  <si>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</si>
  <si>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</si>
  <si>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</si>
  <si>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</si>
  <si>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</si>
  <si>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</si>
  <si>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</si>
  <si>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</si>
  <si>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</si>
  <si>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</si>
  <si>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</si>
  <si>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</si>
  <si>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</si>
  <si>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</si>
  <si>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</si>
  <si>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</si>
  <si>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</si>
  <si>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</si>
  <si>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</si>
  <si>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</si>
  <si>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</si>
  <si>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</si>
  <si>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</si>
  <si>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</si>
  <si>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</si>
  <si>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</si>
  <si>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</si>
  <si>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</si>
  <si>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</si>
  <si>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</si>
  <si>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</si>
  <si>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</si>
  <si>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</si>
  <si>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</si>
  <si>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</si>
  <si>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</si>
  <si>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</si>
  <si>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</si>
  <si>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</si>
  <si>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</si>
  <si>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</si>
  <si>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</si>
  <si>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</si>
  <si>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</si>
  <si>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</si>
  <si>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</si>
  <si>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</si>
  <si>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</si>
  <si>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</si>
  <si>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</si>
  <si>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</si>
  <si>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</si>
  <si>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</si>
  <si>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</si>
  <si>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</si>
  <si>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</si>
  <si>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</si>
  <si>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</si>
  <si>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</si>
  <si>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</si>
  <si>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</si>
  <si>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</si>
  <si>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</si>
  <si>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</si>
  <si>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</si>
  <si>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</si>
  <si>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</si>
  <si>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</si>
  <si>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</si>
  <si>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</si>
  <si>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</si>
  <si>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</si>
  <si>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</si>
  <si>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</si>
  <si>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</si>
  <si>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</si>
  <si>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</si>
  <si>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</si>
  <si>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</si>
  <si>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</si>
  <si>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</si>
  <si>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</si>
  <si>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</si>
  <si>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</si>
  <si>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</si>
  <si>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</si>
  <si>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</si>
  <si>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</si>
  <si>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</si>
  <si>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</si>
  <si>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</si>
  <si>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</si>
  <si>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</si>
  <si>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</si>
  <si>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</si>
  <si>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</si>
  <si>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</si>
  <si>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</si>
  <si>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</si>
  <si>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</si>
  <si>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</si>
  <si>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</si>
  <si>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</si>
  <si>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</si>
  <si>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</si>
  <si>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</si>
  <si>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</si>
  <si>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</si>
  <si>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</si>
  <si>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</si>
  <si>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</si>
  <si>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</si>
  <si>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</si>
  <si>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</si>
  <si>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</si>
  <si>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</si>
  <si>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</si>
  <si>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</si>
  <si>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</si>
  <si>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</si>
  <si>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</si>
  <si>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</si>
  <si>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</si>
  <si>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</si>
  <si>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</si>
  <si>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</si>
  <si>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</si>
  <si>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</si>
  <si>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</si>
  <si>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</si>
  <si>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</si>
  <si>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</si>
  <si>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</si>
  <si>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</si>
  <si>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</si>
  <si>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</si>
  <si>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</si>
  <si>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</si>
  <si>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</si>
  <si>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</si>
  <si>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</si>
  <si>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</si>
  <si>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</si>
  <si>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</si>
  <si>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</si>
  <si>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</si>
  <si>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</si>
  <si>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</si>
  <si>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</si>
  <si>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</si>
  <si>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</si>
  <si>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</si>
  <si>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</si>
  <si>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</si>
  <si>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</si>
  <si>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</si>
  <si>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</si>
  <si>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</si>
  <si>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</si>
  <si>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</si>
  <si>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</si>
  <si>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</si>
  <si>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</si>
  <si>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</si>
  <si>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</si>
  <si>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</si>
  <si>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</si>
  <si>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</si>
  <si>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</si>
  <si>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</si>
  <si>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</si>
  <si>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</si>
  <si>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</si>
  <si>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</si>
  <si>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</si>
  <si>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</si>
  <si>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</si>
  <si>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</si>
  <si>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</si>
  <si>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</si>
  <si>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</si>
  <si>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</si>
  <si>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</si>
  <si>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</si>
  <si>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</si>
  <si>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</si>
  <si>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</si>
  <si>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</si>
  <si>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</si>
  <si>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</si>
  <si>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</si>
  <si>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</si>
  <si>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</si>
  <si>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</si>
  <si>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</si>
  <si>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</si>
  <si>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</si>
  <si>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</si>
  <si>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</si>
  <si>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</si>
  <si>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</si>
  <si>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</si>
  <si>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</si>
  <si>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</si>
  <si>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</si>
  <si>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</si>
  <si>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</si>
  <si>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</si>
  <si>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</si>
  <si>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</si>
  <si>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</si>
  <si>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</si>
  <si>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</si>
  <si>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</si>
  <si>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</si>
  <si>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</si>
  <si>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</si>
  <si>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</si>
  <si>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</si>
  <si>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</si>
  <si>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</si>
  <si>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</si>
  <si>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</si>
  <si>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</si>
  <si>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</si>
  <si>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</si>
  <si>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</si>
  <si>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</si>
  <si>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</si>
  <si>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</si>
  <si>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</si>
  <si>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</si>
  <si>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</si>
  <si>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</si>
  <si>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</si>
  <si>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</si>
  <si>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</si>
  <si>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</si>
  <si>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</si>
  <si>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</si>
  <si>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</si>
  <si>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</si>
  <si>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</si>
  <si>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</si>
  <si>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</si>
  <si>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</si>
  <si>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</si>
  <si>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</si>
  <si>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</si>
  <si>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</si>
  <si>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</si>
  <si>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</si>
  <si>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</si>
  <si>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</si>
  <si>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</si>
  <si>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</si>
  <si>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</si>
  <si>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</si>
  <si>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</si>
  <si>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</si>
  <si>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</si>
  <si>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</si>
  <si>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</si>
  <si>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</si>
  <si>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</si>
  <si>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</si>
  <si>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</si>
  <si>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</si>
  <si>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</si>
  <si>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</si>
  <si>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</si>
  <si>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</si>
  <si>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</si>
  <si>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</si>
  <si>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</si>
  <si>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</si>
  <si>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</si>
  <si>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</si>
  <si>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</si>
  <si>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</si>
  <si>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</si>
  <si>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</si>
  <si>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</si>
  <si>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</si>
  <si>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</si>
  <si>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</si>
  <si>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</si>
  <si>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</si>
  <si>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</si>
  <si>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</si>
  <si>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</si>
  <si>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</si>
  <si>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</si>
  <si>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</si>
  <si>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</si>
  <si>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</si>
  <si>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</si>
  <si>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</si>
  <si>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</si>
  <si>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</si>
  <si>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</si>
  <si>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</si>
  <si>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</si>
  <si>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</si>
  <si>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</si>
  <si>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</si>
  <si>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</si>
  <si>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</si>
  <si>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</si>
  <si>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</si>
  <si>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</si>
  <si>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</si>
  <si>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</si>
  <si>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</si>
  <si>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</si>
  <si>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</si>
  <si>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</si>
  <si>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</si>
  <si>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</si>
  <si>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</si>
  <si>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</si>
  <si>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</si>
  <si>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</si>
  <si>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</si>
  <si>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</si>
  <si>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</si>
  <si>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</si>
  <si>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</si>
  <si>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</si>
  <si>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</si>
  <si>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</si>
  <si>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</si>
  <si>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</si>
  <si>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</si>
  <si>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</si>
  <si>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</si>
  <si>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</si>
  <si>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</si>
  <si>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</si>
  <si>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</si>
  <si>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</si>
  <si>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</si>
  <si>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</si>
  <si>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</si>
  <si>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</si>
  <si>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</si>
  <si>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</si>
  <si>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</si>
  <si>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</si>
  <si>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</si>
  <si>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</si>
  <si>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</si>
  <si>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</si>
  <si>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</si>
  <si>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</si>
  <si>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</si>
  <si>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</si>
  <si>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</si>
  <si>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</si>
  <si>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</si>
  <si>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</si>
  <si>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</si>
  <si>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</si>
  <si>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</si>
  <si>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</si>
  <si>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</si>
  <si>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</si>
  <si>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</si>
  <si>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</si>
  <si>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</si>
  <si>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</si>
  <si>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</si>
  <si>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</si>
  <si>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</si>
  <si>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</si>
  <si>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</si>
  <si>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</si>
  <si>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</si>
  <si>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</si>
  <si>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</si>
  <si>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</si>
  <si>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</si>
  <si>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</si>
  <si>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</si>
  <si>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</si>
  <si>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</si>
  <si>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</si>
  <si>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</si>
  <si>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</si>
  <si>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</si>
  <si>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</si>
  <si>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</si>
  <si>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</si>
  <si>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</si>
  <si>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</si>
  <si>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</si>
  <si>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</si>
  <si>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</si>
  <si>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</si>
  <si>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</si>
  <si>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</si>
  <si>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</si>
  <si>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</si>
  <si>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</si>
  <si>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</si>
  <si>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</si>
  <si>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</si>
  <si>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</si>
  <si>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</si>
  <si>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</si>
  <si>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</si>
  <si>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</si>
  <si>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</si>
  <si>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</si>
  <si>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</si>
  <si>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</si>
  <si>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</si>
  <si>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</si>
  <si>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</si>
  <si>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</si>
  <si>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</si>
  <si>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</si>
  <si>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</si>
  <si>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</si>
  <si>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</si>
  <si>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</si>
  <si>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</si>
  <si>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</si>
  <si>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</si>
  <si>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</si>
  <si>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</si>
  <si>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</si>
  <si>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</si>
  <si>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</si>
  <si>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</si>
  <si>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</si>
  <si>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</si>
  <si>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</si>
  <si>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</si>
  <si>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</si>
  <si>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</si>
  <si>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</si>
  <si>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</si>
  <si>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</si>
  <si>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</si>
  <si>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</si>
  <si>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</si>
  <si>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</si>
  <si>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</si>
  <si>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</si>
  <si>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</si>
  <si>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</si>
  <si>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</si>
  <si>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</si>
  <si>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</si>
  <si>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</si>
  <si>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</si>
  <si>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</si>
  <si>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</si>
  <si>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</si>
  <si>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</si>
  <si>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</si>
  <si>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</si>
  <si>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</si>
  <si>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</si>
  <si>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</si>
  <si>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</si>
  <si>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</si>
  <si>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</si>
  <si>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</si>
  <si>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</si>
  <si>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</si>
  <si>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</si>
  <si>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</si>
  <si>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</si>
  <si>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</si>
  <si>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</si>
  <si>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</si>
  <si>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</si>
  <si>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</si>
  <si>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</si>
  <si>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</si>
  <si>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</si>
  <si>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</si>
  <si>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</si>
  <si>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</si>
  <si>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</si>
  <si>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</si>
  <si>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</si>
  <si>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</si>
  <si>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</si>
  <si>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</si>
  <si>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</si>
  <si>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</si>
  <si>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</si>
  <si>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</si>
  <si>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</si>
  <si>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</si>
  <si>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</si>
  <si>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</si>
  <si>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</si>
  <si>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</si>
  <si>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</si>
  <si>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</si>
  <si>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</si>
  <si>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</si>
  <si>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</si>
  <si>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</si>
  <si>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</si>
  <si>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</si>
  <si>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</si>
  <si>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</si>
  <si>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</si>
  <si>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</si>
  <si>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</si>
  <si>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</si>
  <si>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</si>
  <si>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</si>
  <si>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</si>
  <si>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</si>
  <si>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</si>
  <si>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</si>
  <si>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</si>
  <si>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</si>
  <si>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</si>
  <si>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</si>
  <si>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</si>
  <si>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</si>
  <si>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</si>
  <si>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</si>
  <si>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</si>
  <si>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</si>
  <si>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</si>
  <si>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</si>
  <si>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</si>
  <si>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</si>
  <si>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</si>
  <si>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</si>
  <si>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</si>
  <si>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</si>
  <si>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</si>
  <si>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</si>
  <si>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</si>
  <si>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</si>
  <si>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</si>
  <si>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</si>
  <si>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</si>
  <si>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</si>
  <si>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</si>
  <si>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</si>
  <si>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</si>
  <si>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</si>
  <si>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</si>
  <si>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</si>
  <si>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</si>
  <si>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</si>
  <si>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</si>
  <si>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</si>
  <si>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</si>
  <si>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</si>
  <si>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</si>
  <si>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</si>
  <si>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</si>
  <si>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</si>
  <si>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</si>
  <si>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</si>
  <si>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</si>
  <si>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</si>
  <si>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</si>
  <si>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</si>
  <si>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</si>
  <si>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</si>
  <si>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</si>
  <si>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</si>
  <si>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</si>
  <si>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</si>
  <si>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</si>
  <si>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</si>
  <si>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</si>
  <si>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</si>
  <si>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</si>
  <si>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</si>
  <si>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</si>
  <si>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</si>
  <si>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</si>
  <si>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</si>
  <si>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</si>
  <si>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</si>
  <si>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</si>
  <si>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</si>
  <si>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</si>
  <si>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</si>
  <si>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</si>
  <si>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</si>
  <si>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</si>
  <si>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</si>
  <si>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</si>
  <si>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</si>
  <si>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</si>
  <si>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</si>
  <si>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</si>
  <si>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</si>
  <si>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</si>
  <si>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</si>
  <si>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</si>
  <si>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</si>
  <si>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</si>
  <si>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</si>
  <si>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</si>
  <si>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</si>
  <si>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</si>
  <si>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</si>
  <si>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</si>
  <si>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</si>
  <si>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</si>
  <si>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</si>
  <si>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</si>
  <si>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</si>
  <si>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</si>
  <si>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</si>
  <si>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</si>
  <si>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</si>
  <si>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</si>
  <si>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</si>
  <si>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</si>
  <si>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</si>
  <si>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</si>
  <si>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</si>
  <si>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</si>
  <si>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</si>
  <si>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</si>
  <si>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</si>
  <si>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</si>
  <si>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</si>
  <si>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</si>
  <si>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</si>
  <si>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</si>
  <si>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</si>
  <si>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</si>
  <si>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</si>
  <si>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</si>
  <si>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</si>
  <si>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</si>
  <si>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</si>
  <si>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</si>
  <si>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</si>
  <si>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</si>
  <si>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</si>
  <si>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</si>
  <si>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</si>
  <si>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</si>
  <si>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</si>
  <si>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</si>
  <si>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</si>
  <si>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</si>
  <si>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</si>
  <si>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</si>
  <si>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</si>
  <si>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</si>
  <si>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</si>
  <si>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</si>
  <si>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</si>
  <si>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</si>
  <si>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</si>
  <si>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</si>
  <si>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</si>
  <si>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</si>
  <si>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</si>
  <si>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</si>
  <si>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</si>
  <si>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</si>
  <si>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</si>
  <si>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</si>
  <si>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</si>
  <si>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</si>
  <si>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</si>
  <si>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</si>
  <si>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</si>
  <si>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</si>
  <si>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</si>
  <si>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</si>
  <si>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</si>
  <si>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</si>
  <si>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</si>
  <si>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</si>
  <si>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</si>
  <si>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</si>
  <si>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</si>
  <si>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</si>
  <si>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</si>
  <si>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</si>
  <si>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</si>
  <si>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</si>
  <si>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</si>
  <si>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</si>
  <si>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</si>
  <si>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</si>
  <si>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</si>
  <si>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</si>
  <si>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</si>
  <si>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</si>
  <si>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</si>
  <si>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</si>
  <si>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</si>
  <si>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</si>
  <si>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</si>
  <si>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</si>
  <si>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</si>
  <si>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</si>
  <si>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</si>
  <si>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</si>
  <si>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</si>
  <si>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</si>
  <si>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</si>
  <si>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</si>
  <si>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</si>
  <si>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</si>
  <si>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</si>
  <si>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</si>
  <si>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</si>
  <si>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</si>
  <si>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</si>
  <si>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</si>
  <si>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</si>
  <si>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</si>
  <si>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</si>
  <si>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</si>
  <si>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</si>
  <si>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</si>
  <si>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</si>
  <si>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</si>
  <si>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</si>
  <si>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</si>
  <si>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</si>
  <si>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</si>
  <si>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</si>
  <si>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</si>
  <si>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</si>
  <si>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</si>
  <si>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</si>
  <si>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</si>
  <si>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</si>
  <si>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</si>
  <si>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</si>
  <si>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</si>
  <si>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</si>
  <si>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</si>
  <si>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</si>
  <si>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</si>
  <si>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</si>
  <si>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</si>
  <si>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</si>
  <si>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</si>
  <si>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</si>
  <si>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</si>
  <si>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</si>
  <si>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</si>
  <si>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</si>
  <si>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</si>
  <si>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</si>
  <si>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</si>
  <si>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</si>
  <si>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</si>
  <si>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</si>
  <si>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</si>
  <si>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</si>
  <si>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</si>
  <si>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</si>
  <si>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</si>
  <si>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</si>
  <si>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</si>
  <si>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</si>
  <si>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</si>
  <si>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</si>
  <si>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</si>
  <si>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</si>
  <si>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</si>
  <si>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</si>
  <si>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</si>
  <si>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</si>
  <si>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</si>
  <si>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</si>
  <si>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</si>
  <si>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</si>
  <si>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</si>
  <si>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</si>
  <si>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</si>
  <si>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</si>
  <si>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</si>
  <si>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</si>
  <si>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</si>
  <si>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</si>
  <si>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</si>
  <si>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</si>
  <si>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</si>
  <si>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</si>
  <si>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</si>
  <si>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</si>
  <si>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</si>
  <si>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</si>
  <si>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</si>
  <si>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</si>
  <si>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</si>
  <si>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</si>
  <si>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</si>
  <si>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</si>
  <si>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</si>
  <si>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</si>
  <si>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</si>
  <si>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</si>
  <si>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</si>
  <si>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</si>
  <si>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</si>
  <si>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</si>
  <si>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</si>
  <si>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</si>
  <si>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</si>
  <si>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</si>
  <si>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</si>
  <si>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</si>
  <si>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</si>
  <si>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</si>
  <si>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</si>
  <si>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</si>
  <si>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</si>
  <si>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</si>
  <si>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</si>
  <si>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</si>
  <si>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</si>
  <si>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</si>
  <si>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</si>
  <si>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</si>
  <si>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</si>
  <si>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</si>
  <si>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</si>
  <si>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</si>
  <si>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</si>
  <si>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</si>
  <si>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</si>
  <si>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</si>
  <si>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</si>
  <si>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</si>
  <si>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</si>
  <si>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</si>
  <si>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</si>
  <si>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</si>
  <si>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</si>
  <si>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</si>
  <si>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</si>
  <si>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</si>
  <si>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</si>
  <si>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</si>
  <si>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</si>
  <si>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</si>
  <si>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</si>
  <si>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</si>
  <si>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</si>
  <si>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</si>
  <si>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</si>
  <si>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</si>
  <si>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</si>
  <si>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</si>
  <si>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</si>
  <si>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</si>
  <si>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</si>
  <si>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</si>
  <si>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</si>
  <si>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</si>
  <si>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</si>
  <si>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</si>
  <si>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</si>
  <si>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</si>
  <si>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</si>
  <si>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</si>
  <si>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</si>
  <si>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</si>
  <si>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</si>
  <si>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</si>
  <si>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</si>
  <si>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</si>
  <si>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</si>
  <si>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</si>
  <si>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</si>
  <si>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</si>
  <si>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</si>
  <si>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</si>
  <si>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</si>
  <si>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</si>
  <si>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</si>
  <si>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</si>
  <si>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</si>
  <si>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</si>
  <si>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</si>
  <si>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</si>
  <si>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</si>
  <si>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</si>
  <si>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</si>
  <si>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</si>
  <si>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</si>
  <si>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</si>
  <si>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</si>
  <si>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</si>
  <si>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</si>
  <si>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</si>
  <si>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</si>
  <si>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</si>
  <si>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</si>
  <si>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</si>
  <si>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</si>
  <si>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</si>
  <si>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</si>
  <si>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</si>
  <si>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</si>
  <si>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</si>
  <si>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</si>
  <si>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</si>
  <si>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</si>
  <si>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</si>
  <si>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</si>
  <si>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</si>
  <si>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</si>
  <si>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</si>
  <si>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</si>
  <si>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</si>
  <si>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</si>
  <si>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</si>
  <si>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</si>
  <si>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</si>
  <si>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</si>
  <si>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</si>
  <si>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</si>
  <si>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</si>
  <si>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</si>
  <si>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</si>
  <si>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</si>
  <si>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</si>
  <si>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</si>
  <si>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</si>
  <si>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</si>
  <si>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</si>
  <si>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</si>
  <si>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</si>
  <si>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</si>
  <si>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</si>
  <si>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</si>
  <si>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</si>
  <si>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</si>
  <si>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</si>
  <si>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</si>
  <si>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</si>
  <si>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</si>
  <si>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</si>
  <si>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</si>
  <si>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</si>
  <si>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</si>
  <si>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</si>
  <si>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</si>
  <si>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</si>
  <si>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</si>
  <si>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</si>
  <si>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</si>
  <si>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</si>
  <si>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</si>
  <si>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</si>
  <si>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</si>
  <si>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</si>
  <si>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</si>
  <si>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</si>
  <si>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</si>
  <si>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</si>
  <si>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</si>
  <si>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</si>
  <si>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</si>
  <si>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</si>
  <si>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</si>
  <si>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</si>
  <si>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</si>
  <si>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</si>
  <si>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</si>
  <si>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</si>
  <si>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</si>
  <si>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</si>
  <si>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</si>
  <si>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</si>
  <si>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</si>
  <si>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</si>
  <si>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</si>
  <si>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</si>
  <si>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</si>
  <si>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</si>
  <si>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</si>
  <si>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</si>
  <si>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</si>
  <si>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</si>
  <si>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</si>
  <si>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</si>
  <si>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</si>
  <si>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</si>
  <si>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</si>
  <si>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</si>
  <si>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</si>
  <si>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</si>
  <si>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</si>
  <si>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</si>
  <si>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</si>
  <si>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</si>
  <si>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</si>
  <si>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</si>
  <si>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</si>
  <si>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</si>
  <si>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</si>
  <si>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</si>
  <si>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</si>
  <si>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</si>
  <si>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</si>
  <si>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</si>
  <si>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</si>
  <si>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</si>
  <si>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</si>
  <si>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</si>
  <si>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</si>
  <si>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</si>
  <si>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</si>
  <si>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</si>
  <si>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</si>
  <si>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</si>
  <si>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</si>
  <si>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</si>
  <si>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</si>
  <si>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</si>
  <si>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</si>
  <si>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</si>
  <si>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</si>
  <si>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</si>
  <si>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</si>
  <si>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</si>
  <si>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</si>
  <si>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</si>
  <si>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</si>
  <si>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</si>
  <si>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</si>
  <si>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</si>
  <si>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</si>
  <si>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</si>
  <si>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</si>
  <si>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</si>
  <si>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</si>
  <si>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</si>
  <si>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</si>
  <si>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</si>
  <si>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</si>
  <si>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</si>
  <si>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</si>
  <si>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</si>
  <si>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</si>
  <si>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</si>
  <si>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</si>
  <si>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</si>
  <si>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</si>
  <si>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</si>
  <si>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</si>
  <si>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</si>
  <si>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</si>
  <si>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</si>
  <si>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</si>
  <si>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</si>
  <si>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</si>
  <si>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</si>
  <si>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</si>
  <si>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</si>
  <si>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</si>
  <si>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</si>
  <si>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</si>
  <si>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</si>
  <si>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</si>
  <si>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</si>
  <si>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</si>
  <si>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</si>
  <si>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</si>
  <si>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</si>
  <si>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</si>
  <si>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</si>
  <si>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</si>
  <si>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</si>
  <si>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</si>
  <si>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</si>
  <si>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</si>
  <si>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</si>
  <si>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</si>
  <si>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</si>
  <si>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</si>
  <si>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</si>
  <si>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</si>
  <si>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</si>
  <si>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</si>
  <si>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</si>
  <si>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</si>
  <si>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</si>
  <si>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</si>
  <si>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</si>
  <si>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</si>
  <si>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</si>
  <si>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</si>
  <si>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</si>
  <si>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</si>
  <si>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</si>
  <si>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</si>
  <si>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</si>
  <si>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</si>
  <si>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</si>
  <si>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</si>
  <si>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</si>
  <si>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</si>
  <si>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</si>
  <si>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</si>
  <si>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</si>
  <si>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</si>
  <si>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</si>
  <si>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</si>
  <si>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</si>
  <si>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</si>
  <si>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</si>
  <si>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</si>
  <si>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</si>
  <si>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</si>
  <si>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</si>
  <si>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</si>
  <si>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</si>
  <si>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</si>
  <si>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</si>
  <si>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</si>
  <si>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</si>
  <si>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</si>
  <si>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</si>
  <si>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</si>
  <si>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</si>
  <si>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</si>
  <si>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</si>
  <si>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</si>
  <si>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</si>
  <si>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</si>
  <si>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</si>
  <si>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</si>
  <si>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</si>
  <si>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</si>
  <si>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</si>
  <si>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</si>
  <si>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</si>
  <si>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</si>
  <si>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</si>
  <si>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</si>
  <si>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</si>
  <si>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</si>
  <si>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</si>
  <si>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</si>
  <si>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</si>
  <si>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</si>
  <si>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</si>
  <si>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</si>
  <si>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</si>
  <si>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</si>
  <si>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</si>
  <si>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</si>
  <si>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</si>
  <si>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</si>
  <si>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</si>
  <si>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</si>
  <si>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</si>
  <si>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</si>
  <si>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</si>
  <si>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</si>
  <si>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</si>
  <si>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</si>
  <si>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</si>
  <si>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</si>
  <si>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</si>
  <si>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</si>
  <si>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</si>
  <si>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</si>
  <si>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</si>
  <si>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</si>
  <si>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</si>
  <si>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</si>
  <si>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</si>
  <si>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</si>
  <si>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</si>
  <si>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</si>
  <si>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</si>
  <si>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</si>
  <si>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</si>
  <si>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</si>
  <si>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</si>
  <si>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</si>
  <si>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</si>
  <si>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</si>
  <si>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</si>
  <si>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</si>
  <si>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</si>
  <si>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</si>
  <si>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</si>
  <si>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</si>
  <si>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</si>
  <si>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</si>
  <si>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</si>
  <si>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</si>
  <si>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</si>
  <si>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</si>
  <si>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</si>
  <si>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</si>
  <si>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</si>
  <si>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</si>
  <si>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</si>
  <si>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</si>
  <si>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</si>
  <si>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</si>
  <si>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</si>
  <si>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</si>
  <si>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</si>
  <si>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</si>
  <si>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</si>
  <si>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</si>
  <si>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</si>
  <si>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</si>
  <si>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</si>
  <si>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</si>
  <si>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</si>
  <si>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</si>
  <si>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</si>
  <si>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</si>
  <si>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</si>
  <si>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</si>
  <si>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</si>
  <si>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</si>
  <si>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</si>
  <si>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</si>
  <si>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</si>
  <si>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</si>
  <si>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</si>
  <si>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</si>
  <si>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</si>
  <si>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</si>
  <si>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</si>
  <si>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</si>
  <si>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</si>
  <si>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</si>
  <si>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</si>
  <si>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</si>
  <si>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</si>
  <si>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</si>
  <si>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</si>
  <si>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</si>
  <si>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</si>
  <si>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</si>
  <si>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</si>
  <si>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</si>
  <si>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</si>
  <si>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</si>
  <si>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</si>
  <si>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</si>
  <si>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</si>
  <si>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</si>
  <si>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</si>
  <si>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</si>
  <si>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</si>
  <si>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</si>
  <si>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</si>
  <si>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</si>
  <si>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</si>
  <si>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</si>
  <si>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</si>
  <si>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</si>
  <si>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</si>
  <si>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</si>
  <si>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</si>
  <si>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</si>
  <si>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</si>
  <si>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</si>
  <si>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</si>
  <si>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</si>
  <si>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</si>
  <si>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</si>
  <si>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</si>
  <si>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</si>
  <si>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</si>
  <si>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</si>
  <si>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</si>
  <si>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</si>
  <si>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</si>
  <si>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</si>
  <si>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</si>
  <si>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</si>
  <si>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</si>
  <si>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</si>
  <si>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</si>
  <si>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</si>
  <si>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</si>
  <si>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</si>
  <si>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</si>
  <si>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</si>
  <si>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</si>
  <si>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</si>
  <si>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</si>
  <si>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</si>
  <si>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</si>
  <si>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</si>
  <si>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</si>
  <si>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</si>
  <si>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</si>
  <si>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</si>
  <si>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</si>
  <si>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</si>
  <si>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</si>
  <si>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</si>
  <si>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</si>
  <si>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</si>
  <si>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</si>
  <si>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</si>
  <si>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</si>
  <si>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</si>
  <si>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</si>
  <si>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</si>
  <si>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</si>
  <si>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</si>
  <si>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</si>
  <si>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</si>
  <si>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</si>
  <si>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</si>
  <si>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</si>
  <si>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</si>
  <si>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</si>
  <si>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</si>
  <si>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</si>
  <si>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</si>
  <si>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</si>
  <si>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</si>
  <si>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</si>
  <si>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</si>
  <si>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</si>
  <si>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</si>
  <si>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</si>
  <si>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</si>
  <si>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</si>
  <si>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</si>
  <si>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</si>
  <si>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</si>
  <si>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</si>
  <si>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</si>
  <si>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</si>
  <si>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</si>
  <si>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</si>
  <si>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</si>
  <si>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</si>
  <si>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</si>
  <si>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</si>
  <si>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</si>
  <si>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</si>
  <si>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</si>
  <si>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</si>
  <si>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</si>
  <si>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</si>
  <si>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</si>
  <si>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</si>
  <si>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</si>
  <si>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</si>
  <si>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</si>
  <si>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</si>
  <si>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</si>
  <si>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</si>
  <si>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</si>
  <si>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</si>
  <si>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</si>
  <si>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</si>
  <si>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</si>
  <si>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</si>
  <si>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</si>
  <si>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</si>
  <si>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</si>
  <si>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</si>
  <si>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</si>
  <si>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</si>
  <si>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</si>
  <si>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</si>
  <si>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</si>
  <si>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</si>
  <si>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</si>
  <si>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</si>
  <si>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</si>
  <si>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</si>
  <si>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</si>
  <si>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</si>
  <si>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</si>
  <si>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</si>
  <si>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</si>
  <si>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</si>
  <si>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</si>
  <si>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</si>
  <si>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</si>
  <si>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</si>
  <si>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</si>
  <si>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</si>
  <si>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</si>
  <si>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</si>
  <si>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</si>
  <si>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</si>
  <si>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</si>
  <si>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</si>
  <si>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</si>
  <si>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</si>
  <si>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</si>
  <si>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</si>
  <si>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</si>
  <si>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</si>
  <si>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</si>
  <si>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</si>
  <si>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</si>
  <si>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</si>
  <si>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</si>
  <si>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</si>
  <si>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</si>
  <si>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</si>
  <si>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</si>
  <si>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</si>
  <si>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</si>
  <si>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</si>
  <si>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</si>
  <si>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</si>
  <si>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</si>
  <si>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</si>
  <si>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</si>
  <si>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</si>
  <si>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</si>
  <si>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</si>
  <si>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</si>
  <si>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</si>
  <si>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</si>
  <si>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</si>
  <si>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</si>
  <si>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</si>
  <si>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</si>
  <si>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</si>
  <si>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</si>
  <si>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</si>
  <si>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</si>
  <si>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</si>
  <si>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</si>
  <si>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</si>
  <si>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</si>
  <si>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</si>
  <si>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</si>
  <si>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</si>
  <si>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</si>
  <si>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</si>
  <si>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</si>
  <si>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</si>
  <si>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</si>
  <si>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</si>
  <si>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</si>
  <si>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</si>
  <si>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</si>
  <si>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</si>
  <si>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</si>
  <si>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</si>
  <si>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</si>
  <si>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</si>
  <si>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</si>
  <si>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</si>
  <si>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</si>
  <si>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</si>
  <si>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</si>
  <si>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</si>
  <si>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</si>
  <si>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</si>
  <si>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</si>
  <si>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</si>
  <si>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</si>
  <si>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</si>
  <si>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</si>
  <si>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</si>
  <si>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</si>
  <si>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</si>
  <si>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</si>
  <si>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</si>
  <si>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</si>
  <si>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</si>
  <si>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</si>
  <si>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</si>
  <si>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</si>
  <si>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</si>
  <si>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</si>
  <si>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</si>
  <si>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</si>
  <si>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</si>
  <si>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</si>
  <si>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</si>
  <si>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</si>
  <si>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</si>
  <si>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</si>
  <si>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</si>
  <si>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</si>
  <si>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</si>
  <si>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</si>
  <si>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</si>
  <si>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</si>
  <si>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</si>
  <si>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</si>
  <si>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</si>
  <si>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</si>
  <si>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</si>
  <si>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</si>
  <si>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</si>
  <si>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</si>
  <si>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</si>
  <si>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</si>
  <si>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</si>
  <si>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</si>
  <si>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</si>
  <si>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</si>
  <si>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</si>
  <si>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</si>
  <si>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</si>
  <si>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</si>
  <si>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</si>
  <si>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</si>
  <si>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</si>
  <si>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</si>
  <si>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</si>
  <si>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</si>
  <si>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</si>
  <si>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</si>
  <si>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</si>
  <si>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</si>
  <si>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</si>
  <si>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</si>
  <si>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</si>
  <si>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</si>
  <si>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</si>
  <si>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</si>
  <si>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</si>
  <si>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</si>
  <si>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</si>
  <si>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</si>
  <si>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</si>
  <si>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</si>
  <si>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</si>
  <si>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</si>
  <si>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</si>
  <si>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</si>
  <si>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</si>
  <si>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</si>
  <si>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</si>
  <si>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</si>
  <si>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</si>
  <si>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</si>
  <si>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</si>
  <si>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</si>
  <si>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</si>
  <si>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</si>
  <si>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</si>
  <si>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</si>
  <si>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</si>
  <si>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</si>
  <si>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</si>
  <si>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</si>
  <si>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</si>
  <si>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</si>
  <si>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</si>
  <si>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</si>
  <si>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</si>
  <si>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</si>
  <si>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</si>
  <si>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</si>
  <si>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</si>
  <si>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</si>
  <si>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</si>
  <si>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</si>
  <si>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</si>
  <si>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</si>
  <si>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</si>
  <si>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</si>
  <si>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</si>
  <si>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</si>
  <si>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</si>
  <si>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</si>
  <si>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</si>
  <si>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</si>
  <si>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</si>
  <si>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</si>
  <si>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</si>
  <si>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</si>
  <si>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</si>
  <si>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</si>
  <si>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</si>
  <si>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</si>
  <si>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</si>
  <si>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</si>
  <si>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</si>
  <si>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</si>
  <si>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</si>
  <si>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</si>
  <si>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</si>
  <si>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</si>
  <si>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</si>
  <si>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</si>
  <si>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</si>
  <si>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</si>
  <si>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</si>
  <si>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</si>
  <si>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</si>
  <si>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</si>
  <si>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</si>
  <si>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</si>
  <si>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</si>
  <si>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</si>
  <si>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</si>
  <si>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</si>
  <si>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</si>
  <si>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</si>
  <si>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</si>
  <si>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</si>
  <si>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</si>
  <si>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</si>
  <si>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</si>
  <si>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</si>
  <si>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</si>
  <si>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</si>
  <si>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</si>
  <si>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</si>
  <si>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</si>
  <si>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</si>
  <si>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</si>
  <si>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</si>
  <si>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</si>
  <si>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</si>
  <si>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</si>
  <si>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</si>
  <si>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</si>
  <si>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</si>
  <si>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</si>
  <si>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</si>
  <si>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</si>
  <si>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</si>
  <si>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</si>
  <si>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</si>
  <si>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</si>
  <si>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</si>
  <si>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</si>
  <si>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</si>
  <si>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</si>
  <si>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</si>
  <si>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</si>
  <si>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</si>
  <si>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</si>
  <si>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</si>
  <si>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</si>
  <si>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</si>
  <si>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</si>
  <si>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</si>
  <si>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</si>
  <si>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</si>
  <si>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</si>
  <si>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</si>
  <si>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</si>
  <si>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</si>
  <si>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</si>
  <si>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</si>
  <si>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</si>
  <si>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</si>
  <si>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</si>
  <si>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</si>
  <si>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</si>
  <si>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</si>
  <si>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</si>
  <si>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</si>
  <si>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</si>
  <si>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</si>
  <si>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</si>
  <si>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</si>
  <si>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</si>
  <si>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</si>
  <si>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</si>
  <si>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</si>
  <si>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</si>
  <si>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</si>
  <si>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</si>
  <si>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</si>
  <si>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</si>
  <si>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</si>
  <si>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</si>
  <si>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</si>
  <si>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</si>
  <si>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</si>
  <si>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</si>
  <si>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</si>
  <si>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</si>
  <si>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</si>
  <si>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</si>
  <si>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</si>
  <si>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</si>
  <si>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</si>
  <si>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</si>
  <si>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</si>
  <si>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</si>
  <si>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</si>
  <si>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</si>
  <si>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</si>
  <si>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</si>
  <si>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</si>
  <si>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</si>
  <si>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</si>
  <si>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</si>
  <si>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</si>
  <si>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</si>
  <si>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</si>
  <si>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</si>
  <si>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</si>
  <si>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</si>
  <si>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</si>
  <si>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</si>
  <si>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</si>
  <si>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</si>
  <si>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</si>
  <si>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</si>
  <si>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</si>
  <si>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</si>
  <si>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</si>
  <si>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</si>
  <si>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</si>
  <si>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</si>
  <si>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</si>
  <si>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</si>
  <si>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</si>
  <si>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</si>
  <si>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</si>
  <si>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</si>
  <si>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</si>
  <si>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</si>
  <si>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</si>
  <si>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</si>
  <si>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</si>
  <si>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</si>
  <si>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</si>
  <si>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</si>
  <si>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</si>
  <si>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</si>
  <si>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</si>
  <si>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</si>
  <si>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</si>
  <si>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</si>
  <si>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</si>
  <si>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</si>
  <si>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</si>
  <si>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</si>
  <si>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</si>
  <si>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</si>
  <si>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</si>
  <si>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</si>
  <si>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</si>
  <si>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</si>
  <si>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</si>
  <si>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</si>
  <si>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</si>
  <si>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</si>
  <si>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</si>
  <si>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</si>
  <si>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</si>
  <si>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</si>
  <si>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</si>
  <si>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</si>
  <si>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</si>
  <si>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</si>
  <si>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</si>
  <si>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</si>
  <si>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</si>
  <si>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</si>
  <si>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</si>
  <si>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</si>
  <si>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</si>
  <si>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</si>
  <si>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</si>
  <si>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</si>
  <si>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</si>
  <si>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</si>
  <si>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</si>
  <si>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</si>
  <si>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</si>
  <si>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</si>
  <si>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</si>
  <si>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</si>
  <si>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</si>
  <si>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</si>
  <si>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</si>
  <si>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</si>
  <si>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</si>
  <si>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</si>
  <si>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</si>
  <si>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</si>
  <si>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</si>
  <si>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</si>
  <si>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</si>
  <si>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</si>
  <si>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</si>
  <si>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</si>
  <si>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</si>
  <si>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</si>
  <si>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</si>
  <si>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</si>
  <si>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</si>
  <si>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</si>
  <si>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</si>
  <si>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</si>
  <si>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</si>
  <si>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</si>
  <si>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</si>
  <si>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</si>
  <si>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</si>
  <si>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</si>
  <si>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</si>
  <si>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</si>
  <si>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</si>
  <si>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</si>
  <si>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</si>
  <si>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</si>
  <si>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</si>
  <si>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</si>
  <si>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</si>
  <si>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</si>
  <si>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</si>
  <si>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</si>
  <si>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</si>
  <si>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</si>
  <si>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</si>
  <si>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</si>
  <si>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</si>
  <si>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</si>
  <si>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</si>
  <si>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</si>
  <si>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</si>
  <si>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</si>
  <si>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</si>
  <si>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</si>
  <si>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</si>
  <si>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</si>
  <si>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</si>
  <si>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</si>
  <si>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</si>
  <si>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</si>
  <si>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</si>
  <si>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</si>
  <si>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</si>
  <si>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</si>
  <si>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</si>
  <si>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</si>
  <si>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</si>
  <si>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</si>
  <si>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</si>
  <si>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</si>
  <si>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</si>
  <si>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</si>
  <si>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</si>
  <si>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</si>
  <si>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</si>
  <si>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</si>
  <si>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</si>
  <si>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</si>
  <si>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</si>
  <si>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</si>
  <si>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</si>
  <si>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</si>
  <si>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</si>
  <si>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</si>
  <si>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</si>
  <si>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</si>
  <si>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</si>
  <si>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</si>
  <si>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</si>
  <si>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</si>
  <si>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</si>
  <si>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</si>
  <si>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</si>
  <si>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</si>
  <si>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</si>
  <si>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</si>
  <si>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</si>
  <si>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</si>
  <si>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</si>
  <si>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</si>
  <si>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</si>
  <si>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</si>
  <si>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</si>
  <si>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</si>
  <si>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</si>
  <si>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</si>
  <si>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</si>
  <si>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</si>
  <si>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</si>
  <si>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</si>
  <si>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</si>
  <si>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</si>
  <si>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</si>
  <si>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</si>
  <si>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</si>
  <si>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</si>
  <si>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</si>
  <si>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</si>
  <si>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</si>
  <si>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</si>
  <si>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</si>
  <si>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</si>
  <si>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</si>
  <si>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</si>
  <si>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</si>
  <si>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</si>
  <si>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</si>
  <si>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</si>
  <si>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</si>
  <si>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</si>
  <si>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</si>
  <si>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</si>
  <si>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</si>
  <si>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</si>
  <si>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</si>
  <si>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</si>
  <si>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</si>
  <si>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</si>
  <si>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</si>
  <si>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</si>
  <si>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</si>
  <si>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</si>
  <si>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</si>
  <si>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</si>
  <si>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</si>
  <si>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</si>
  <si>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</si>
  <si>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</si>
  <si>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</si>
  <si>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</si>
  <si>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</si>
  <si>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</si>
  <si>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</si>
  <si>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</si>
  <si>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</si>
  <si>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</si>
  <si>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</si>
  <si>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</si>
  <si>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</si>
  <si>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</si>
  <si>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</si>
  <si>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</si>
  <si>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</si>
  <si>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</si>
  <si>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</si>
  <si>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</si>
  <si>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</si>
  <si>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</si>
  <si>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</si>
  <si>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</si>
  <si>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</si>
  <si>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</si>
  <si>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</si>
  <si>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</si>
  <si>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</si>
  <si>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</si>
  <si>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</si>
  <si>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</si>
  <si>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</si>
  <si>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</si>
  <si>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</si>
  <si>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</si>
  <si>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</si>
  <si>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</si>
  <si>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</si>
  <si>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</si>
  <si>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</si>
  <si>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</si>
  <si>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</si>
  <si>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</si>
  <si>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</si>
  <si>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</si>
  <si>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</si>
  <si>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</si>
  <si>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</si>
  <si>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</si>
  <si>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</si>
  <si>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</si>
  <si>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</si>
  <si>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</si>
  <si>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</si>
  <si>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</si>
  <si>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</si>
  <si>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</si>
  <si>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</si>
  <si>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</si>
  <si>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</si>
  <si>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</si>
  <si>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</si>
  <si>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</si>
  <si>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</si>
  <si>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</si>
  <si>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</si>
  <si>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</si>
  <si>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</si>
  <si>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</si>
  <si>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</si>
  <si>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</si>
  <si>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</si>
  <si>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</si>
  <si>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</si>
  <si>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</si>
  <si>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</si>
  <si>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</si>
  <si>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</si>
  <si>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</si>
  <si>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</si>
  <si>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</si>
  <si>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</si>
  <si>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</si>
  <si>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</si>
  <si>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</si>
  <si>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</si>
  <si>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</si>
  <si>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</si>
  <si>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</si>
  <si>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</si>
  <si>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</si>
  <si>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</si>
  <si>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</si>
  <si>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</si>
  <si>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</si>
  <si>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</si>
  <si>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</si>
  <si>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</si>
  <si>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</si>
  <si>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</si>
  <si>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</si>
  <si>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</si>
  <si>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</si>
  <si>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</si>
  <si>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</si>
  <si>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</si>
  <si>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</si>
  <si>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</si>
  <si>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</si>
  <si>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</si>
  <si>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</si>
  <si>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</si>
  <si>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</si>
  <si>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</si>
  <si>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</si>
  <si>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</si>
  <si>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</si>
  <si>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</si>
  <si>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</si>
  <si>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</si>
  <si>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</si>
  <si>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</si>
  <si>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</si>
  <si>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</si>
  <si>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</si>
  <si>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</si>
  <si>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</si>
  <si>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</si>
  <si>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</si>
  <si>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</si>
  <si>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</si>
  <si>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</si>
  <si>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</si>
  <si>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</si>
  <si>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</si>
  <si>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</si>
  <si>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</si>
  <si>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</si>
  <si>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</si>
  <si>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</si>
  <si>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</si>
  <si>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</si>
  <si>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</si>
  <si>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</si>
  <si>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</si>
  <si>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</si>
  <si>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</si>
  <si>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</si>
  <si>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</si>
  <si>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</si>
  <si>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</si>
  <si>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</si>
  <si>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</si>
  <si>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</si>
  <si>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</si>
  <si>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</si>
  <si>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</si>
  <si>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</si>
  <si>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</si>
  <si>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</si>
  <si>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</si>
  <si>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</si>
  <si>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</si>
  <si>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</si>
  <si>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</si>
  <si>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</si>
  <si>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</si>
  <si>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</si>
  <si>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</si>
  <si>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</si>
  <si>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</si>
  <si>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</si>
  <si>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</si>
  <si>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</si>
  <si>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</si>
  <si>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</si>
  <si>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</si>
  <si>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</si>
  <si>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</si>
  <si>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</si>
  <si>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</si>
  <si>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</si>
  <si>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</si>
  <si>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</si>
  <si>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</si>
  <si>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</si>
  <si>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</si>
  <si>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</si>
  <si>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</si>
  <si>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</si>
  <si>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</si>
  <si>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</si>
  <si>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</si>
  <si>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</si>
  <si>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</si>
  <si>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</si>
  <si>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</si>
  <si>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</si>
  <si>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</si>
  <si>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</si>
  <si>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</si>
  <si>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</si>
  <si>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</si>
  <si>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</si>
  <si>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</si>
  <si>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</si>
  <si>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</si>
  <si>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</si>
  <si>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</si>
  <si>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</si>
  <si>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</si>
  <si>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</si>
  <si>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</si>
  <si>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</si>
  <si>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</si>
  <si>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</si>
  <si>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</si>
  <si>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</si>
  <si>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</si>
  <si>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</si>
  <si>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</si>
  <si>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</si>
  <si>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</si>
  <si>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</si>
  <si>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</si>
  <si>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</si>
  <si>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</si>
  <si>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</si>
  <si>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</si>
  <si>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</si>
  <si>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</si>
  <si>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</si>
  <si>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</si>
  <si>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</si>
  <si>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</si>
  <si>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</si>
  <si>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</si>
  <si>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</si>
  <si>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</si>
  <si>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</si>
  <si>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</si>
  <si>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</si>
  <si>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</si>
  <si>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</si>
  <si>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</si>
  <si>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</si>
  <si>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</si>
  <si>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</si>
  <si>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</si>
  <si>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</si>
  <si>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</si>
  <si>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</si>
  <si>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</si>
  <si>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</si>
  <si>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</si>
  <si>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</si>
  <si>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</si>
  <si>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</si>
  <si>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</si>
  <si>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</si>
  <si>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</si>
  <si>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</si>
  <si>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</si>
  <si>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</si>
  <si>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</si>
  <si>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</si>
  <si>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</si>
  <si>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</si>
  <si>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</si>
  <si>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</si>
  <si>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</si>
  <si>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</si>
  <si>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</si>
  <si>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</si>
  <si>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</si>
  <si>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</si>
  <si>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</si>
  <si>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</si>
  <si>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</si>
  <si>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</si>
  <si>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</si>
  <si>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</si>
  <si>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</si>
  <si>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</si>
  <si>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</si>
  <si>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</si>
  <si>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</si>
  <si>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</si>
  <si>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</si>
  <si>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</si>
  <si>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</si>
  <si>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</si>
  <si>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</si>
  <si>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</si>
  <si>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</si>
  <si>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</si>
  <si>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</si>
  <si>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</si>
  <si>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</si>
  <si>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</si>
  <si>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</si>
  <si>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</si>
  <si>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</si>
  <si>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</si>
  <si>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</si>
  <si>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</si>
  <si>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</si>
  <si>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</si>
  <si>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</si>
  <si>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</si>
  <si>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</si>
  <si>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</si>
  <si>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</si>
  <si>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</si>
  <si>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</si>
  <si>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</si>
  <si>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</si>
  <si>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</si>
  <si>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</si>
  <si>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</si>
  <si>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</si>
  <si>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</si>
  <si>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</si>
  <si>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</si>
  <si>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</si>
  <si>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</si>
  <si>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</si>
  <si>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</si>
  <si>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</si>
  <si>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</si>
  <si>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</si>
  <si>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</si>
  <si>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</si>
  <si>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</si>
  <si>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</si>
  <si>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</si>
  <si>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</si>
  <si>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</si>
  <si>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</si>
  <si>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</si>
  <si>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</si>
  <si>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</si>
  <si>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</si>
  <si>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</si>
  <si>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</si>
  <si>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</si>
  <si>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</si>
  <si>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</si>
  <si>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</si>
  <si>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</si>
  <si>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</si>
  <si>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</si>
  <si>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</si>
  <si>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</si>
  <si>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</si>
  <si>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</si>
  <si>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</si>
  <si>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</si>
  <si>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</si>
  <si>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</si>
  <si>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</si>
  <si>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</si>
  <si>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</si>
  <si>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</si>
  <si>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</si>
  <si>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</si>
  <si>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</si>
  <si>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</si>
  <si>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</si>
  <si>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</si>
  <si>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</si>
  <si>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</si>
  <si>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</si>
  <si>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</si>
  <si>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</si>
  <si>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</si>
  <si>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</si>
  <si>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</si>
  <si>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</si>
  <si>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</si>
  <si>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</si>
  <si>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</si>
  <si>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</si>
  <si>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</si>
  <si>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</si>
  <si>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</si>
  <si>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</si>
  <si>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</si>
  <si>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</si>
  <si>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</si>
  <si>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</si>
  <si>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</si>
  <si>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</si>
  <si>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</si>
  <si>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</si>
  <si>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</si>
  <si>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</si>
  <si>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</si>
  <si>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</si>
  <si>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</si>
  <si>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</si>
  <si>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</si>
  <si>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</si>
  <si>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</si>
  <si>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</si>
  <si>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</si>
  <si>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</si>
  <si>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</si>
  <si>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</si>
  <si>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</si>
  <si>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</si>
  <si>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</si>
  <si>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</si>
  <si>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</si>
  <si>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</si>
  <si>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</si>
  <si>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</si>
  <si>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</si>
  <si>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</si>
  <si>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</si>
  <si>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</si>
  <si>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</si>
  <si>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</si>
  <si>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</si>
  <si>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</si>
  <si>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</si>
  <si>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</si>
  <si>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</si>
  <si>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</si>
  <si>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</si>
  <si>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</si>
  <si>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</si>
  <si>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</si>
  <si>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</si>
  <si>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</si>
  <si>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</si>
  <si>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</si>
  <si>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</si>
  <si>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</si>
  <si>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</si>
  <si>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</si>
  <si>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</si>
  <si>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</si>
  <si>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</si>
  <si>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</si>
  <si>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</si>
  <si>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</si>
  <si>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</si>
  <si>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</si>
  <si>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</si>
  <si>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</si>
  <si>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</si>
  <si>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</si>
  <si>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</si>
  <si>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</si>
  <si>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</si>
  <si>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</si>
  <si>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</si>
  <si>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</si>
  <si>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</si>
  <si>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</si>
  <si>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</si>
  <si>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</si>
  <si>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</si>
  <si>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</si>
  <si>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</si>
  <si>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</si>
  <si>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</si>
  <si>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</si>
  <si>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</si>
  <si>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</si>
  <si>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</si>
  <si>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</si>
  <si>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</si>
  <si>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</si>
  <si>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</si>
  <si>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</si>
  <si>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</si>
  <si>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</si>
  <si>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</si>
  <si>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</si>
  <si>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</si>
  <si>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</si>
  <si>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</si>
  <si>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</si>
  <si>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</si>
  <si>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</si>
  <si>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</si>
  <si>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</si>
  <si>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</si>
  <si>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</si>
  <si>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</si>
  <si>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</si>
  <si>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</si>
  <si>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</si>
  <si>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</si>
  <si>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</si>
  <si>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</si>
  <si>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</si>
  <si>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</si>
  <si>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</si>
  <si>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</si>
  <si>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</si>
  <si>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</si>
  <si>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</si>
  <si>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</si>
  <si>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</si>
  <si>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</si>
  <si>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</si>
  <si>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</si>
  <si>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</si>
  <si>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</si>
  <si>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</si>
  <si>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</si>
  <si>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</si>
  <si>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</si>
  <si>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</si>
  <si>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</si>
  <si>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</si>
  <si>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</si>
  <si>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</si>
  <si>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</si>
  <si>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</si>
  <si>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</si>
  <si>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</si>
  <si>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</si>
  <si>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</si>
  <si>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</si>
  <si>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</si>
  <si>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</si>
  <si>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</si>
  <si>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</si>
  <si>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</si>
  <si>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</si>
  <si>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</si>
  <si>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</si>
  <si>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</si>
  <si>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</si>
  <si>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</si>
  <si>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</si>
  <si>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</si>
  <si>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</si>
  <si>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</si>
  <si>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</si>
  <si>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</si>
  <si>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</si>
  <si>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</si>
  <si>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</si>
  <si>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</si>
  <si>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</si>
  <si>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</si>
  <si>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</si>
  <si>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</si>
  <si>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</si>
  <si>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</si>
  <si>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</si>
  <si>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</si>
  <si>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</si>
  <si>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</si>
  <si>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</si>
  <si>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</si>
  <si>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</si>
  <si>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</si>
  <si>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</si>
  <si>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</si>
  <si>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</si>
  <si>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</si>
  <si>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</si>
  <si>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</si>
  <si>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</si>
  <si>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</si>
  <si>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</si>
  <si>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</si>
  <si>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</si>
  <si>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</si>
  <si>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</si>
  <si>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</si>
  <si>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</si>
  <si>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</si>
  <si>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</si>
  <si>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</si>
  <si>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</si>
  <si>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</si>
  <si>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</si>
  <si>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</si>
  <si>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</si>
  <si>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</si>
  <si>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</si>
  <si>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</si>
  <si>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</si>
  <si>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</si>
  <si>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</si>
  <si>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</si>
  <si>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</si>
  <si>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</si>
  <si>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</si>
  <si>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</si>
  <si>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</si>
  <si>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</si>
  <si>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</si>
  <si>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</si>
  <si>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</si>
  <si>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</si>
  <si>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</si>
  <si>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</si>
  <si>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</si>
  <si>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</si>
  <si>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</si>
  <si>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</si>
  <si>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</si>
  <si>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</si>
  <si>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</si>
  <si>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</si>
  <si>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</si>
  <si>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</si>
  <si>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</si>
  <si>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</si>
  <si>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</si>
  <si>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</si>
  <si>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</si>
  <si>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</si>
  <si>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</si>
  <si>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</si>
  <si>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</si>
  <si>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</si>
  <si>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</si>
  <si>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</si>
  <si>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</si>
  <si>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</si>
  <si>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</si>
  <si>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</si>
  <si>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</si>
  <si>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</si>
  <si>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</si>
  <si>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</si>
  <si>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</si>
  <si>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</si>
  <si>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</si>
  <si>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</si>
  <si>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</si>
  <si>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</si>
  <si>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</si>
  <si>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</si>
  <si>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</si>
  <si>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</si>
  <si>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</si>
  <si>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</si>
  <si>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</si>
  <si>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</si>
  <si>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</si>
  <si>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</si>
  <si>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</si>
  <si>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</si>
  <si>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</si>
  <si>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</si>
  <si>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</si>
  <si>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</si>
  <si>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</si>
  <si>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</si>
  <si>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</si>
  <si>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</si>
  <si>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</si>
  <si>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</si>
  <si>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</si>
  <si>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</si>
  <si>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</si>
  <si>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</si>
  <si>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</si>
  <si>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</si>
  <si>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</si>
  <si>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</si>
  <si>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</si>
  <si>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</si>
  <si>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</si>
  <si>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</si>
  <si>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</si>
  <si>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</si>
  <si>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</si>
  <si>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</si>
  <si>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</si>
  <si>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</si>
  <si>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</si>
  <si>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</si>
  <si>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</si>
  <si>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</si>
  <si>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</si>
  <si>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</si>
  <si>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</si>
  <si>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</si>
  <si>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</si>
  <si>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</si>
  <si>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</si>
  <si>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</si>
  <si>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</si>
  <si>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</si>
  <si>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</si>
  <si>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</si>
  <si>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</si>
  <si>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</si>
  <si>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</si>
  <si>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</si>
  <si>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</si>
  <si>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</si>
  <si>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</si>
  <si>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</si>
  <si>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</si>
  <si>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</si>
  <si>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</si>
  <si>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</si>
  <si>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</si>
  <si>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</si>
  <si>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</si>
  <si>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</si>
  <si>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</si>
  <si>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</si>
  <si>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</si>
  <si>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</si>
  <si>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</si>
  <si>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</si>
  <si>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</si>
  <si>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</si>
  <si>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</si>
  <si>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</si>
  <si>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</si>
  <si>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</si>
  <si>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</si>
  <si>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</si>
  <si>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</si>
  <si>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</si>
  <si>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</si>
  <si>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</si>
  <si>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</si>
  <si>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</si>
  <si>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</si>
  <si>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</si>
  <si>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</si>
  <si>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</si>
  <si>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</si>
  <si>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</si>
  <si>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</si>
  <si>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</si>
  <si>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</si>
  <si>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</si>
  <si>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</si>
  <si>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</si>
  <si>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</si>
  <si>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</si>
  <si>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</si>
  <si>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</si>
  <si>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</si>
  <si>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</si>
  <si>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</si>
  <si>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</si>
  <si>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</si>
  <si>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</si>
  <si>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</si>
  <si>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</si>
  <si>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</si>
  <si>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</si>
  <si>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</si>
  <si>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</si>
  <si>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</si>
  <si>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</si>
  <si>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</si>
  <si>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</si>
  <si>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</si>
  <si>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</si>
  <si>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</si>
  <si>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</si>
  <si>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</si>
  <si>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</si>
  <si>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</si>
  <si>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</si>
  <si>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</si>
  <si>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</si>
  <si>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</si>
  <si>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</si>
  <si>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</si>
  <si>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</si>
  <si>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</si>
  <si>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</si>
  <si>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</si>
  <si>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</si>
  <si>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</si>
  <si>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</si>
  <si>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</si>
  <si>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</si>
  <si>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</si>
  <si>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</si>
  <si>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</si>
  <si>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</si>
  <si>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</si>
  <si>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</si>
  <si>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</si>
  <si>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</si>
  <si>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</si>
  <si>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</si>
  <si>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</si>
  <si>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</si>
  <si>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</si>
  <si>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</si>
  <si>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</si>
  <si>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</si>
  <si>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</si>
  <si>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</si>
  <si>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</si>
  <si>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</si>
  <si>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</si>
  <si>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</si>
  <si>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</si>
  <si>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</si>
  <si>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</si>
  <si>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</si>
  <si>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</si>
  <si>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</si>
  <si>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</si>
  <si>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</si>
  <si>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</si>
  <si>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</si>
  <si>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</si>
  <si>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</si>
  <si>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</si>
  <si>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</si>
  <si>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</si>
  <si>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</si>
  <si>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</si>
  <si>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</si>
  <si>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</si>
  <si>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</si>
  <si>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</si>
  <si>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</si>
  <si>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</si>
  <si>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</si>
  <si>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</si>
  <si>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</si>
  <si>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</si>
  <si>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</si>
  <si>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</si>
  <si>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</si>
  <si>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</si>
  <si>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</si>
  <si>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</si>
  <si>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</si>
  <si>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</si>
  <si>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</si>
  <si>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</si>
  <si>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</si>
  <si>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</si>
  <si>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</si>
  <si>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</si>
  <si>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</si>
  <si>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</si>
  <si>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</si>
  <si>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</si>
  <si>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</si>
  <si>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</si>
  <si>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</si>
  <si>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</si>
  <si>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</si>
  <si>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</si>
  <si>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</si>
  <si>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</si>
  <si>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</si>
  <si>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</si>
  <si>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</si>
  <si>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</si>
  <si>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</si>
  <si>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</si>
  <si>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</si>
  <si>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</si>
  <si>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</si>
  <si>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</si>
  <si>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</si>
  <si>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</si>
  <si>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</si>
  <si>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</si>
  <si>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</si>
  <si>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</si>
  <si>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</si>
  <si>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</si>
  <si>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</si>
  <si>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</si>
  <si>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</si>
  <si>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</si>
  <si>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</si>
  <si>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</si>
  <si>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</si>
  <si>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</si>
  <si>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</si>
  <si>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</si>
  <si>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</si>
  <si>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</si>
  <si>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</si>
  <si>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</si>
  <si>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</si>
  <si>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</si>
  <si>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</si>
  <si>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</si>
  <si>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</si>
  <si>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</si>
  <si>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</si>
  <si>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</si>
  <si>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</si>
  <si>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</si>
  <si>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</si>
  <si>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</si>
  <si>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</si>
  <si>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</si>
  <si>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</si>
  <si>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</si>
  <si>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</si>
  <si>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</si>
  <si>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</si>
  <si>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</si>
  <si>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</si>
  <si>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</si>
  <si>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</si>
  <si>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</si>
  <si>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</si>
  <si>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</si>
  <si>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</si>
  <si>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</si>
  <si>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</si>
  <si>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</si>
  <si>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</si>
  <si>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</si>
  <si>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</si>
  <si>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</si>
  <si>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</si>
  <si>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</si>
  <si>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</si>
  <si>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</si>
  <si>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</si>
  <si>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</si>
  <si>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</si>
  <si>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</si>
  <si>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</si>
  <si>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</si>
  <si>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</si>
  <si>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</si>
  <si>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</si>
  <si>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</si>
  <si>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</si>
  <si>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</si>
  <si>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</si>
  <si>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</si>
  <si>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</si>
  <si>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</si>
  <si>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</si>
  <si>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</si>
  <si>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</si>
  <si>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</si>
  <si>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</si>
  <si>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</si>
  <si>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</si>
  <si>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</si>
  <si>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</si>
  <si>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</si>
  <si>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</si>
  <si>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</si>
  <si>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</si>
  <si>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</si>
  <si>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</si>
  <si>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</si>
  <si>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</si>
  <si>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</si>
  <si>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</si>
  <si>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</si>
  <si>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</si>
  <si>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</si>
  <si>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</si>
  <si>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</si>
  <si>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</si>
  <si>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</si>
  <si>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</si>
  <si>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</si>
  <si>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</si>
  <si>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</si>
  <si>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</si>
  <si>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</si>
  <si>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</si>
  <si>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</si>
  <si>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</si>
  <si>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</si>
  <si>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</si>
  <si>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</si>
  <si>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</si>
  <si>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</si>
  <si>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</si>
  <si>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</si>
  <si>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</si>
  <si>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</si>
  <si>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</si>
  <si>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</si>
  <si>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</si>
  <si>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</si>
  <si>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</si>
  <si>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</si>
  <si>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</si>
  <si>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</si>
  <si>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</si>
  <si>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</si>
  <si>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</si>
  <si>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</si>
  <si>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</si>
  <si>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</si>
  <si>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</si>
  <si>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</si>
  <si>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</si>
  <si>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</si>
  <si>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</si>
  <si>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</si>
  <si>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</si>
  <si>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</si>
  <si>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</si>
  <si>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</si>
  <si>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</si>
  <si>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</si>
  <si>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</si>
  <si>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</si>
  <si>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</si>
  <si>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</si>
  <si>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</si>
  <si>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</si>
  <si>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</si>
  <si>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</si>
  <si>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</si>
  <si>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</si>
  <si>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</si>
  <si>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</si>
  <si>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</si>
  <si>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</si>
  <si>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</si>
  <si>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</si>
  <si>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</si>
  <si>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</si>
  <si>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</si>
  <si>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</si>
  <si>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</si>
  <si>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</si>
  <si>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</si>
  <si>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</si>
  <si>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</si>
  <si>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</si>
  <si>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</si>
  <si>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</si>
  <si>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</si>
  <si>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</si>
  <si>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</si>
  <si>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</si>
  <si>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</si>
  <si>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</si>
  <si>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</si>
  <si>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</si>
  <si>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</si>
  <si>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</si>
  <si>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</si>
  <si>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</si>
  <si>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</si>
  <si>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</si>
  <si>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</si>
  <si>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</si>
  <si>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</si>
  <si>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</si>
  <si>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</si>
  <si>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</si>
  <si>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</si>
  <si>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</si>
  <si>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</si>
  <si>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</si>
  <si>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</si>
  <si>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</si>
  <si>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</si>
  <si>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</si>
  <si>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</si>
  <si>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</si>
  <si>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</si>
  <si>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</si>
  <si>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</si>
  <si>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</si>
  <si>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</si>
  <si>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</si>
  <si>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</si>
  <si>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</si>
  <si>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</si>
  <si>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</si>
  <si>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</si>
  <si>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</si>
  <si>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</si>
  <si>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</si>
  <si>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</si>
  <si>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</si>
  <si>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</si>
  <si>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</si>
  <si>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</si>
  <si>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</si>
  <si>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</si>
  <si>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</si>
  <si>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</si>
  <si>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</si>
  <si>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</si>
  <si>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</si>
  <si>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</si>
  <si>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</si>
  <si>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</si>
  <si>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</si>
  <si>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</si>
  <si>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</si>
  <si>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</si>
  <si>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</si>
  <si>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</si>
  <si>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</si>
  <si>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</si>
  <si>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</si>
  <si>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</si>
  <si>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</si>
  <si>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</si>
  <si>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</si>
  <si>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</si>
  <si>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</si>
  <si>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</si>
  <si>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</si>
  <si>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</si>
  <si>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</si>
  <si>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</si>
  <si>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</si>
  <si>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</si>
  <si>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</si>
  <si>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</si>
  <si>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</si>
  <si>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</si>
  <si>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</si>
  <si>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</si>
  <si>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</si>
  <si>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</si>
  <si>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</si>
  <si>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</si>
  <si>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</si>
  <si>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</si>
  <si>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</si>
  <si>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</si>
  <si>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</si>
  <si>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</si>
  <si>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</si>
  <si>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</si>
  <si>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</si>
  <si>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</si>
  <si>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</si>
  <si>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</si>
  <si>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</si>
  <si>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</si>
  <si>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</si>
  <si>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</si>
  <si>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</si>
  <si>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</si>
  <si>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</si>
  <si>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</si>
  <si>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</si>
  <si>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</si>
  <si>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</si>
  <si>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</si>
  <si>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</si>
  <si>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</si>
  <si>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</si>
  <si>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</si>
  <si>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</si>
  <si>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</si>
  <si>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</si>
  <si>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</si>
  <si>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</si>
  <si>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</si>
  <si>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</si>
  <si>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</si>
  <si>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</si>
  <si>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</si>
  <si>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</si>
  <si>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</si>
  <si>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</si>
  <si>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</si>
  <si>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</si>
  <si>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</si>
  <si>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</si>
  <si>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</si>
  <si>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</si>
  <si>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</si>
  <si>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</si>
  <si>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</si>
  <si>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</si>
  <si>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</si>
  <si>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</si>
  <si>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</si>
  <si>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</si>
  <si>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</si>
  <si>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</si>
  <si>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</si>
  <si>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</si>
  <si>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</si>
  <si>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</si>
  <si>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</si>
  <si>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</si>
  <si>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</si>
  <si>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</si>
  <si>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</si>
  <si>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</si>
  <si>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</si>
  <si>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</si>
  <si>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</si>
  <si>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</si>
  <si>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</si>
  <si>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</si>
  <si>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</si>
  <si>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</si>
  <si>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</si>
  <si>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</si>
  <si>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</si>
  <si>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</si>
  <si>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</si>
  <si>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</si>
  <si>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</si>
  <si>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</si>
  <si>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</si>
  <si>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</si>
  <si>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</si>
  <si>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</si>
  <si>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</si>
  <si>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</si>
  <si>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</si>
  <si>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</si>
  <si>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</si>
  <si>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</si>
  <si>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</si>
  <si>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</si>
  <si>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</si>
  <si>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</si>
  <si>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</si>
  <si>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</si>
  <si>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</si>
  <si>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</si>
  <si>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</si>
  <si>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</si>
  <si>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</si>
  <si>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</si>
  <si>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</si>
  <si>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</si>
  <si>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</si>
  <si>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</si>
  <si>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</si>
  <si>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</si>
  <si>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</si>
  <si>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</si>
  <si>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</si>
  <si>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</si>
  <si>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</si>
  <si>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</si>
  <si>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</si>
  <si>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</si>
  <si>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</si>
  <si>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</si>
  <si>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</si>
  <si>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</si>
  <si>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</si>
  <si>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</si>
  <si>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</si>
  <si>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</si>
  <si>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</si>
  <si>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</si>
  <si>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</si>
  <si>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</si>
  <si>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</si>
  <si>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</si>
  <si>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</si>
  <si>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</si>
  <si>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</si>
  <si>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</si>
  <si>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</si>
  <si>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</si>
  <si>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</si>
  <si>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</si>
  <si>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</si>
  <si>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</si>
  <si>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</si>
  <si>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</si>
  <si>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</si>
  <si>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</si>
  <si>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</si>
  <si>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</si>
  <si>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</si>
  <si>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</si>
  <si>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</si>
  <si>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</si>
  <si>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</si>
  <si>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</si>
  <si>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</si>
  <si>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</si>
  <si>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</si>
  <si>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</si>
  <si>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</si>
  <si>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</si>
  <si>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</si>
  <si>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</si>
  <si>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</si>
  <si>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</si>
  <si>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</si>
  <si>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</si>
  <si>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</si>
  <si>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</si>
  <si>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</si>
  <si>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</si>
  <si>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</si>
  <si>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</si>
  <si>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</si>
  <si>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</si>
  <si>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</si>
  <si>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</si>
  <si>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</si>
  <si>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</si>
  <si>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</si>
  <si>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</si>
  <si>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</si>
  <si>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</si>
  <si>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</si>
  <si>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</si>
  <si>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</si>
  <si>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</si>
  <si>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</si>
  <si>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</si>
  <si>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</si>
  <si>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</si>
  <si>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</si>
  <si>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</si>
  <si>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</si>
  <si>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</si>
  <si>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</si>
  <si>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</si>
  <si>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</si>
  <si>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</si>
  <si>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</si>
  <si>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</si>
  <si>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</si>
  <si>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</si>
  <si>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</si>
  <si>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</si>
  <si>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</si>
  <si>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</si>
  <si>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</si>
  <si>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</si>
  <si>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</si>
  <si>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</si>
  <si>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</si>
  <si>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</si>
  <si>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</si>
  <si>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</si>
  <si>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</si>
  <si>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</si>
  <si>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</si>
  <si>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</si>
  <si>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</si>
  <si>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</si>
  <si>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</si>
  <si>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</si>
  <si>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</si>
  <si>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</si>
  <si>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</si>
  <si>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</si>
  <si>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</si>
  <si>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</si>
  <si>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</si>
  <si>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</si>
  <si>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</si>
  <si>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</si>
  <si>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</si>
  <si>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</si>
  <si>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</si>
  <si>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</si>
  <si>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</si>
  <si>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</si>
  <si>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</si>
  <si>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</si>
  <si>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</si>
  <si>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</si>
  <si>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</si>
  <si>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</si>
  <si>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</si>
  <si>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</si>
  <si>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</si>
  <si>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</si>
  <si>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</si>
  <si>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</si>
  <si>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</si>
  <si>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</si>
  <si>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</si>
  <si>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</si>
  <si>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</si>
  <si>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</si>
  <si>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</si>
  <si>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</si>
  <si>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</si>
  <si>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</si>
  <si>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</si>
  <si>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</si>
  <si>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</si>
  <si>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</si>
  <si>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</si>
  <si>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</si>
  <si>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</si>
  <si>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</si>
  <si>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</si>
  <si>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</si>
  <si>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</si>
  <si>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</si>
  <si>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</si>
  <si>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</si>
  <si>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</si>
  <si>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</si>
  <si>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</si>
  <si>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</si>
  <si>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</si>
  <si>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</si>
  <si>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</si>
  <si>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</si>
  <si>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</si>
  <si>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</si>
  <si>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</si>
  <si>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</si>
  <si>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</si>
  <si>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</si>
  <si>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</si>
  <si>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</si>
  <si>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</si>
  <si>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</si>
  <si>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</si>
  <si>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</si>
  <si>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</si>
  <si>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</si>
  <si>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</si>
  <si>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</si>
  <si>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</si>
  <si>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</si>
  <si>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</si>
  <si>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</si>
  <si>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</si>
  <si>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</si>
  <si>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</si>
  <si>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</si>
  <si>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</si>
  <si>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</si>
  <si>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</si>
  <si>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</si>
  <si>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</si>
  <si>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</si>
  <si>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</si>
  <si>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</si>
  <si>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</si>
  <si>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</si>
  <si>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</si>
  <si>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</si>
  <si>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</si>
  <si>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</si>
  <si>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</si>
  <si>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</si>
  <si>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</si>
  <si>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</si>
  <si>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</si>
  <si>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</si>
  <si>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</si>
  <si>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</si>
  <si>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</si>
  <si>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</si>
  <si>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</si>
  <si>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</si>
  <si>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</si>
  <si>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</si>
  <si>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</si>
  <si>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</si>
  <si>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</si>
  <si>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</si>
  <si>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</si>
  <si>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</si>
  <si>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</si>
  <si>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</si>
  <si>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</si>
  <si>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</si>
  <si>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</si>
  <si>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</si>
  <si>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</si>
  <si>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</si>
  <si>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</si>
  <si>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</si>
  <si>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</si>
  <si>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</si>
  <si>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</si>
  <si>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</si>
  <si>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</si>
  <si>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</si>
  <si>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</si>
  <si>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</si>
  <si>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</si>
  <si>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</si>
  <si>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</si>
  <si>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</si>
  <si>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</si>
  <si>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</si>
  <si>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</si>
  <si>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</si>
  <si>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</si>
  <si>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</si>
  <si>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</si>
  <si>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</si>
  <si>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</si>
  <si>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</si>
  <si>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</si>
  <si>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</si>
  <si>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</si>
  <si>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</si>
  <si>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</si>
  <si>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</si>
  <si>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</si>
  <si>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</si>
  <si>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</si>
  <si>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</si>
  <si>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</si>
  <si>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</si>
  <si>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</si>
  <si>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</si>
  <si>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</si>
  <si>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</si>
  <si>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</si>
  <si>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</si>
  <si>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</si>
  <si>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</si>
  <si>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</si>
  <si>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</si>
  <si>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</si>
  <si>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</si>
  <si>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</si>
  <si>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</si>
  <si>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</si>
  <si>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</si>
  <si>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</si>
  <si>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</si>
  <si>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</si>
  <si>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</si>
  <si>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</si>
  <si>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</si>
  <si>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</si>
  <si>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</si>
  <si>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</si>
  <si>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</si>
  <si>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</si>
  <si>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</si>
  <si>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</si>
  <si>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</si>
  <si>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</si>
  <si>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</si>
  <si>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</si>
  <si>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</si>
  <si>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</si>
  <si>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</si>
  <si>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</si>
  <si>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</si>
  <si>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</si>
  <si>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</si>
  <si>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</si>
  <si>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</si>
  <si>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</si>
  <si>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</si>
  <si>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</si>
  <si>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</si>
  <si>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</si>
  <si>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</si>
  <si>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</si>
  <si>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</si>
  <si>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</si>
  <si>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</si>
  <si>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</si>
  <si>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</si>
  <si>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</si>
  <si>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</si>
  <si>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</si>
  <si>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</si>
  <si>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</si>
  <si>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</si>
  <si>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</si>
  <si>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</si>
  <si>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</si>
  <si>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</si>
  <si>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</si>
  <si>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</si>
  <si>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</si>
  <si>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</si>
  <si>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</si>
  <si>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</si>
  <si>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</si>
  <si>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</si>
  <si>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</si>
  <si>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</si>
  <si>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</si>
  <si>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</si>
  <si>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</si>
  <si>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</si>
  <si>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</si>
  <si>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</si>
  <si>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</si>
  <si>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</si>
  <si>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</si>
  <si>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</si>
  <si>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</si>
  <si>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</si>
  <si>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</si>
  <si>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</si>
  <si>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</si>
  <si>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</si>
  <si>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</si>
  <si>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</si>
  <si>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</si>
  <si>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</si>
  <si>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</si>
  <si>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</si>
  <si>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</si>
  <si>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</si>
  <si>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</si>
  <si>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</si>
  <si>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</si>
  <si>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</si>
  <si>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</si>
  <si>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</si>
  <si>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</si>
  <si>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</si>
  <si>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</si>
  <si>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</si>
  <si>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</si>
  <si>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</si>
  <si>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</si>
  <si>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</si>
  <si>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</si>
  <si>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</si>
  <si>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</si>
  <si>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</si>
  <si>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</si>
  <si>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</si>
  <si>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</si>
  <si>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</si>
  <si>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</si>
  <si>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</si>
  <si>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</si>
  <si>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</si>
  <si>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</si>
  <si>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</si>
  <si>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</si>
  <si>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</si>
  <si>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</si>
  <si>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</si>
  <si>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</si>
  <si>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</si>
  <si>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</si>
  <si>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</si>
  <si>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</si>
  <si>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</si>
  <si>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</si>
  <si>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</si>
  <si>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</si>
  <si>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</si>
  <si>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</si>
  <si>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</si>
  <si>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</si>
  <si>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</si>
  <si>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</si>
  <si>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</si>
  <si>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</si>
  <si>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</si>
  <si>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</si>
  <si>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</si>
  <si>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</si>
  <si>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</si>
  <si>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</si>
  <si>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</si>
  <si>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</si>
  <si>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</si>
  <si>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</si>
  <si>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</si>
  <si>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</si>
  <si>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</si>
  <si>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</si>
  <si>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</si>
  <si>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</si>
  <si>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</si>
  <si>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</si>
  <si>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</si>
  <si>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</si>
  <si>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</si>
  <si>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</si>
  <si>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</si>
  <si>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</si>
  <si>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</si>
  <si>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</si>
  <si>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</si>
  <si>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</si>
  <si>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</si>
  <si>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</si>
  <si>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</si>
  <si>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</si>
  <si>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</si>
  <si>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</si>
  <si>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</si>
  <si>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</si>
  <si>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</si>
  <si>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</si>
  <si>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</si>
  <si>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</si>
  <si>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</si>
  <si>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</si>
  <si>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</si>
  <si>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</si>
  <si>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</si>
  <si>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</si>
  <si>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</si>
  <si>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</si>
  <si>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</si>
  <si>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</si>
  <si>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</si>
  <si>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</si>
  <si>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</si>
  <si>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</si>
  <si>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</si>
  <si>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</si>
  <si>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</si>
  <si>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</si>
  <si>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</si>
  <si>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</si>
  <si>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</si>
  <si>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</si>
  <si>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</si>
  <si>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</si>
  <si>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</si>
  <si>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</si>
  <si>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</si>
  <si>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</si>
  <si>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</si>
  <si>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</si>
  <si>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</si>
  <si>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</si>
  <si>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</si>
  <si>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</si>
  <si>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</si>
  <si>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</si>
  <si>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</si>
  <si>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</si>
  <si>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</si>
  <si>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</si>
  <si>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</si>
  <si>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</si>
  <si>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</si>
  <si>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</si>
  <si>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</si>
  <si>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</si>
  <si>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</si>
  <si>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</si>
  <si>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</si>
  <si>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</si>
  <si>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</si>
  <si>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</si>
  <si>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</si>
  <si>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</si>
  <si>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</si>
  <si>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</si>
  <si>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</si>
  <si>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</si>
  <si>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</si>
  <si>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</si>
  <si>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</si>
  <si>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</si>
  <si>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</si>
  <si>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</si>
  <si>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</si>
  <si>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</si>
  <si>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</si>
  <si>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</si>
  <si>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</si>
  <si>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</si>
  <si>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</si>
  <si>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</si>
  <si>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</si>
  <si>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</si>
  <si>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</si>
  <si>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</si>
  <si>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</si>
  <si>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</si>
  <si>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</si>
  <si>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</si>
  <si>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</si>
  <si>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</si>
  <si>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</si>
  <si>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</si>
  <si>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</si>
  <si>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</si>
  <si>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</si>
  <si>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</si>
  <si>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</si>
  <si>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</si>
  <si>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</si>
  <si>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</si>
  <si>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</si>
  <si>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</si>
  <si>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</si>
  <si>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</si>
  <si>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</si>
  <si>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</si>
  <si>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</si>
  <si>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</si>
  <si>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</si>
  <si>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</si>
  <si>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</si>
  <si>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</si>
  <si>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</si>
  <si>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</si>
  <si>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</si>
  <si>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</si>
  <si>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</si>
  <si>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</si>
  <si>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</si>
  <si>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</si>
  <si>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</si>
  <si>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</si>
  <si>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</si>
  <si>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</si>
  <si>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</si>
  <si>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</si>
  <si>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</si>
  <si>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</si>
  <si>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</si>
  <si>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</si>
  <si>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</si>
  <si>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</si>
  <si>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</si>
  <si>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</si>
  <si>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</si>
  <si>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</si>
  <si>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</si>
  <si>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</si>
  <si>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</si>
  <si>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</si>
  <si>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</si>
  <si>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</si>
  <si>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</si>
  <si>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</si>
  <si>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</si>
  <si>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</si>
  <si>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</si>
  <si>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</si>
  <si>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</si>
  <si>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</si>
  <si>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</si>
  <si>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</si>
  <si>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</si>
  <si>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</si>
  <si>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</si>
  <si>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</si>
  <si>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</si>
  <si>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</si>
  <si>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</si>
  <si>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</si>
  <si>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</si>
  <si>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</si>
  <si>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</si>
  <si>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</si>
  <si>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</si>
  <si>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</si>
  <si>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</si>
  <si>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</si>
  <si>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</si>
  <si>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</si>
  <si>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</si>
  <si>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</si>
  <si>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</si>
  <si>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</si>
  <si>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</si>
  <si>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</si>
  <si>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</si>
  <si>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</si>
  <si>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</si>
  <si>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</si>
  <si>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</si>
  <si>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</si>
  <si>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</si>
  <si>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</si>
  <si>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</si>
  <si>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</si>
  <si>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</si>
  <si>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</si>
  <si>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</si>
  <si>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</si>
  <si>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</si>
  <si>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</si>
  <si>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</si>
  <si>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</si>
  <si>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</si>
  <si>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</si>
  <si>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</si>
  <si>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</si>
  <si>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</si>
  <si>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</si>
  <si>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</si>
  <si>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</si>
  <si>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</si>
  <si>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</si>
  <si>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</si>
  <si>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</si>
  <si>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</si>
  <si>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</si>
  <si>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</si>
  <si>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</si>
  <si>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</si>
  <si>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</si>
  <si>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</si>
  <si>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</si>
  <si>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</si>
  <si>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</si>
  <si>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</si>
  <si>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</si>
  <si>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</si>
  <si>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</si>
  <si>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</si>
  <si>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</si>
  <si>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</si>
  <si>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</si>
  <si>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</si>
  <si>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</si>
  <si>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</si>
  <si>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</si>
  <si>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</si>
  <si>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</si>
  <si>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</si>
  <si>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</si>
  <si>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</si>
  <si>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</si>
  <si>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</si>
  <si>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</si>
  <si>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</si>
  <si>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</si>
  <si>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</si>
  <si>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</si>
  <si>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</si>
  <si>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</si>
  <si>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</si>
  <si>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</si>
  <si>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</si>
  <si>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</si>
  <si>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</si>
  <si>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</si>
  <si>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</si>
  <si>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</si>
  <si>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</si>
  <si>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</si>
  <si>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</si>
  <si>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</si>
  <si>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</si>
  <si>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</si>
  <si>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</si>
  <si>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</si>
  <si>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</si>
  <si>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</si>
  <si>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</si>
  <si>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</si>
  <si>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</si>
  <si>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</si>
  <si>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</si>
  <si>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</si>
  <si>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</si>
  <si>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</si>
  <si>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</si>
  <si>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</si>
  <si>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</si>
  <si>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</si>
  <si>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</si>
  <si>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</si>
  <si>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</si>
  <si>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</si>
  <si>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</si>
  <si>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</si>
  <si>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</si>
  <si>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</si>
  <si>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</si>
  <si>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</si>
  <si>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</si>
  <si>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</si>
  <si>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</si>
  <si>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</si>
  <si>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</si>
  <si>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</si>
  <si>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</si>
  <si>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</si>
  <si>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</si>
  <si>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</si>
  <si>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</si>
  <si>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</si>
  <si>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</si>
  <si>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</si>
  <si>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</si>
  <si>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</si>
  <si>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</si>
  <si>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</si>
  <si>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</si>
  <si>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</si>
  <si>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</si>
  <si>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</si>
  <si>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</si>
  <si>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</si>
  <si>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</si>
  <si>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</si>
  <si>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</si>
  <si>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</si>
  <si>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</si>
  <si>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</si>
  <si>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</si>
  <si>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</si>
  <si>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</si>
  <si>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</si>
  <si>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</si>
  <si>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</si>
  <si>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</si>
  <si>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</si>
  <si>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</si>
  <si>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</si>
  <si>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</si>
  <si>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</si>
  <si>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</si>
  <si>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</si>
  <si>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</si>
  <si>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</si>
  <si>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</si>
  <si>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</si>
  <si>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</si>
  <si>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</si>
  <si>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</si>
  <si>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</si>
  <si>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</si>
  <si>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</si>
  <si>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</si>
  <si>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</si>
  <si>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</si>
  <si>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</si>
  <si>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</si>
  <si>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</si>
  <si>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</si>
  <si>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</si>
  <si>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</si>
  <si>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</si>
  <si>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</si>
  <si>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</si>
  <si>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</si>
  <si>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</si>
  <si>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</si>
  <si>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</si>
  <si>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</si>
  <si>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</si>
  <si>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</si>
  <si>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</si>
  <si>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</si>
  <si>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</si>
  <si>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</si>
  <si>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</si>
  <si>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</si>
  <si>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</si>
  <si>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</si>
  <si>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</si>
  <si>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</si>
  <si>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</si>
  <si>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</si>
  <si>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</si>
  <si>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</si>
  <si>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</si>
  <si>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</si>
  <si>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</si>
  <si>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</si>
  <si>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</si>
  <si>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</si>
  <si>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</si>
  <si>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</si>
  <si>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</si>
  <si>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</si>
  <si>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</si>
  <si>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</si>
  <si>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</si>
  <si>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</si>
  <si>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</si>
  <si>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</si>
  <si>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</si>
  <si>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</si>
  <si>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</si>
  <si>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</si>
  <si>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</si>
  <si>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</si>
  <si>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</si>
  <si>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</si>
  <si>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</si>
  <si>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</si>
  <si>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</si>
  <si>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</si>
  <si>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</si>
  <si>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</si>
  <si>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</si>
  <si>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</si>
  <si>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</si>
  <si>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</si>
  <si>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</si>
  <si>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</si>
  <si>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</si>
  <si>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</si>
  <si>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</si>
  <si>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</si>
  <si>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</si>
  <si>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</si>
  <si>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</si>
  <si>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</si>
  <si>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</si>
  <si>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</si>
  <si>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</si>
  <si>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</si>
  <si>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</si>
  <si>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</si>
  <si>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</si>
  <si>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</si>
  <si>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</si>
  <si>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</si>
  <si>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</si>
  <si>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</si>
  <si>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</si>
  <si>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</si>
  <si>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</si>
  <si>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</si>
  <si>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</si>
  <si>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</si>
  <si>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</si>
  <si>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</si>
  <si>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</si>
  <si>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</si>
  <si>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</si>
  <si>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</si>
  <si>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</si>
  <si>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</si>
  <si>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</si>
  <si>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</si>
  <si>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</si>
  <si>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</si>
  <si>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</si>
  <si>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</si>
  <si>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</si>
  <si>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</si>
  <si>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</si>
  <si>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</si>
  <si>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</si>
  <si>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</si>
  <si>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</si>
  <si>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</si>
  <si>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</si>
  <si>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</si>
  <si>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</si>
  <si>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</si>
  <si>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</si>
  <si>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</si>
  <si>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</si>
  <si>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</si>
  <si>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</si>
  <si>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</si>
  <si>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</si>
  <si>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</si>
  <si>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</si>
  <si>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</si>
  <si>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</si>
  <si>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</si>
  <si>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</si>
  <si>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</si>
  <si>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</si>
  <si>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</si>
  <si>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</si>
  <si>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</si>
  <si>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</si>
  <si>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</si>
  <si>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</si>
  <si>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</si>
  <si>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</si>
  <si>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</si>
  <si>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</si>
  <si>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</si>
  <si>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</si>
  <si>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</si>
  <si>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</si>
  <si>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</si>
  <si>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</si>
  <si>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</si>
  <si>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</si>
  <si>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</si>
  <si>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</si>
  <si>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</si>
  <si>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</si>
  <si>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</si>
  <si>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</si>
  <si>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</si>
  <si>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</si>
  <si>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</si>
  <si>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</si>
  <si>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</si>
  <si>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</si>
  <si>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</si>
  <si>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</si>
  <si>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</si>
  <si>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</si>
  <si>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</si>
  <si>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</si>
  <si>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</si>
  <si>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</si>
  <si>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</si>
  <si>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</si>
  <si>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</si>
  <si>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</si>
  <si>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</si>
  <si>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</si>
  <si>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</si>
  <si>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</si>
  <si>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</si>
  <si>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</si>
  <si>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</si>
  <si>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</si>
  <si>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</si>
  <si>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</si>
  <si>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</si>
  <si>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</si>
  <si>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</si>
  <si>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</si>
  <si>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</si>
  <si>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</si>
  <si>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</si>
  <si>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</si>
  <si>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</si>
  <si>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</si>
  <si>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</si>
  <si>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</si>
  <si>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</si>
  <si>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</si>
  <si>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</si>
  <si>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</si>
  <si>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</si>
  <si>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</si>
  <si>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</si>
  <si>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</si>
  <si>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</si>
  <si>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</si>
  <si>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</si>
  <si>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</si>
  <si>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</si>
  <si>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</si>
  <si>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</si>
  <si>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</si>
  <si>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</si>
  <si>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</si>
  <si>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</si>
  <si>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</si>
  <si>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</si>
  <si>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</si>
  <si>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</si>
  <si>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</si>
  <si>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</si>
  <si>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</si>
  <si>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</si>
  <si>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</si>
  <si>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</si>
  <si>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</si>
  <si>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</si>
  <si>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</si>
  <si>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</si>
  <si>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</si>
  <si>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</si>
  <si>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</si>
  <si>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</si>
  <si>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</si>
  <si>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</si>
  <si>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</si>
  <si>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</si>
  <si>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</si>
  <si>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</si>
  <si>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</si>
  <si>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</si>
  <si>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</si>
  <si>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</si>
  <si>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</si>
  <si>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</si>
  <si>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</si>
  <si>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</si>
  <si>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</si>
  <si>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</si>
  <si>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</si>
  <si>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</si>
  <si>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</si>
  <si>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</si>
  <si>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</si>
  <si>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</si>
  <si>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</si>
  <si>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</si>
  <si>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</si>
  <si>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</si>
  <si>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</si>
  <si>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</si>
  <si>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</si>
  <si>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</si>
  <si>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</si>
  <si>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</si>
  <si>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</si>
  <si>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</si>
  <si>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</si>
  <si>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</si>
  <si>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</si>
  <si>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</si>
  <si>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</si>
  <si>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</si>
  <si>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</si>
  <si>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</si>
  <si>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</si>
  <si>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</si>
  <si>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</si>
  <si>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</si>
  <si>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</si>
  <si>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</si>
  <si>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</si>
  <si>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</si>
  <si>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</si>
  <si>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</si>
  <si>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</si>
  <si>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</si>
  <si>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</si>
  <si>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</si>
  <si>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</si>
  <si>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</si>
  <si>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</si>
  <si>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</si>
  <si>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</si>
  <si>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</si>
  <si>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</si>
  <si>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</si>
  <si>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</si>
  <si>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</si>
  <si>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</si>
  <si>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</si>
  <si>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</si>
  <si>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</si>
  <si>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</si>
  <si>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</si>
  <si>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</si>
  <si>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</si>
  <si>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</si>
  <si>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</si>
  <si>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</si>
  <si>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</si>
  <si>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</si>
  <si>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</si>
  <si>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</si>
  <si>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</si>
  <si>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</si>
  <si>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</si>
  <si>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</si>
  <si>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</si>
  <si>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</si>
  <si>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</si>
  <si>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</si>
  <si>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</si>
  <si>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</si>
  <si>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</si>
  <si>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</si>
  <si>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</si>
  <si>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</si>
  <si>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</si>
  <si>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</si>
  <si>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</si>
  <si>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</si>
  <si>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</si>
  <si>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</si>
  <si>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</si>
  <si>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</si>
  <si>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</si>
  <si>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</si>
  <si>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</si>
  <si>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</si>
  <si>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</si>
  <si>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</si>
  <si>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</si>
  <si>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</si>
  <si>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</si>
  <si>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</si>
  <si>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</si>
  <si>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</si>
  <si>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</si>
  <si>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</si>
  <si>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</si>
  <si>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</si>
  <si>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</si>
  <si>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</si>
  <si>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</si>
  <si>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</si>
  <si>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</si>
  <si>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</si>
  <si>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</si>
  <si>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</si>
  <si>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</si>
  <si>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</si>
  <si>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</si>
  <si>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</si>
  <si>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</si>
  <si>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</si>
  <si>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</si>
  <si>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</si>
  <si>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</si>
  <si>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</si>
  <si>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</si>
  <si>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</si>
  <si>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</si>
  <si>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</si>
  <si>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</si>
  <si>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</si>
  <si>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</si>
  <si>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</si>
  <si>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</si>
  <si>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</si>
  <si>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</si>
  <si>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</si>
  <si>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</si>
  <si>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</si>
  <si>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</si>
  <si>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</si>
  <si>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</si>
  <si>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</si>
  <si>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</si>
  <si>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</si>
  <si>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</si>
  <si>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</si>
  <si>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</si>
  <si>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</si>
  <si>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</si>
  <si>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</si>
  <si>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</si>
  <si>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</si>
  <si>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</si>
  <si>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</si>
  <si>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</si>
  <si>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</si>
  <si>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</si>
  <si>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</si>
  <si>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</si>
  <si>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</si>
  <si>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</si>
  <si>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</si>
  <si>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</si>
  <si>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</si>
  <si>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</si>
  <si>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</si>
  <si>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</si>
  <si>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</si>
  <si>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</si>
  <si>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</si>
  <si>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</si>
  <si>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</si>
  <si>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</si>
  <si>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</si>
  <si>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</si>
  <si>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</si>
  <si>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</si>
  <si>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</si>
  <si>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</si>
  <si>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</si>
  <si>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</si>
  <si>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</si>
  <si>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</si>
  <si>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</si>
  <si>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</si>
  <si>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</si>
  <si>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</si>
  <si>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</si>
  <si>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</si>
  <si>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</si>
  <si>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</si>
  <si>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</si>
  <si>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</si>
  <si>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</si>
  <si>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</si>
  <si>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</si>
  <si>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</si>
  <si>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</si>
  <si>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</si>
  <si>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</si>
  <si>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</si>
  <si>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</si>
  <si>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</si>
  <si>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</si>
  <si>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</si>
  <si>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</si>
  <si>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</si>
  <si>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</si>
  <si>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</si>
  <si>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</si>
  <si>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</si>
  <si>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</si>
  <si>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</si>
  <si>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</si>
  <si>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</si>
  <si>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</si>
  <si>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</si>
  <si>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</si>
  <si>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</si>
  <si>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</si>
  <si>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</si>
  <si>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</si>
  <si>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</si>
  <si>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</si>
  <si>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</si>
  <si>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</si>
  <si>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</si>
  <si>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</si>
  <si>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</si>
  <si>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</si>
  <si>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</si>
  <si>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</si>
  <si>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</si>
  <si>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</si>
  <si>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</si>
  <si>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</si>
  <si>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</si>
  <si>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</si>
  <si>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</si>
  <si>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</si>
  <si>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</si>
  <si>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</si>
  <si>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</si>
  <si>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</si>
  <si>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</si>
  <si>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</si>
  <si>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</si>
  <si>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</si>
  <si>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</si>
  <si>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</si>
  <si>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</si>
  <si>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</si>
  <si>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</si>
  <si>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</si>
  <si>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</si>
  <si>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</si>
  <si>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</si>
  <si>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</si>
  <si>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</si>
  <si>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</si>
  <si>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</si>
  <si>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</si>
  <si>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</si>
  <si>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</si>
  <si>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</si>
  <si>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</si>
  <si>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</si>
  <si>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</si>
  <si>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</si>
  <si>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</si>
  <si>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</si>
  <si>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</si>
  <si>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</si>
  <si>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</si>
  <si>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</si>
  <si>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</si>
  <si>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</si>
  <si>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</si>
  <si>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</si>
  <si>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</si>
  <si>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</si>
  <si>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</si>
  <si>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</si>
  <si>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</si>
  <si>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</si>
  <si>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</si>
  <si>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</si>
  <si>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</si>
  <si>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</si>
  <si>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</si>
  <si>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</si>
  <si>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</si>
  <si>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</si>
  <si>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</si>
  <si>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</si>
  <si>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</si>
  <si>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</si>
  <si>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</si>
  <si>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</si>
  <si>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</si>
  <si>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</si>
  <si>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</si>
  <si>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</si>
  <si>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</si>
  <si>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</si>
  <si>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</si>
  <si>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</si>
  <si>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</si>
  <si>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</si>
  <si>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</si>
  <si>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</si>
  <si>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</si>
  <si>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</si>
  <si>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</si>
  <si>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</si>
  <si>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</si>
  <si>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</si>
  <si>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</si>
  <si>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</si>
  <si>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</si>
  <si>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</si>
  <si>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</si>
  <si>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</si>
  <si>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</si>
  <si>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</si>
  <si>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</si>
  <si>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</si>
  <si>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</si>
  <si>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</si>
  <si>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</si>
  <si>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</si>
  <si>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</si>
  <si>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</si>
  <si>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</si>
  <si>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</si>
  <si>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</si>
  <si>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</si>
  <si>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</si>
  <si>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</si>
  <si>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</si>
  <si>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</si>
  <si>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</si>
  <si>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</si>
  <si>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</si>
  <si>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</si>
  <si>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</si>
  <si>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</si>
  <si>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</si>
  <si>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</si>
  <si>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</si>
  <si>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</si>
  <si>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</si>
  <si>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</si>
  <si>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</si>
  <si>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</si>
  <si>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</si>
  <si>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</si>
  <si>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</si>
  <si>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</si>
  <si>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</si>
  <si>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</si>
  <si>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</si>
  <si>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</si>
  <si>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</si>
  <si>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</si>
  <si>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</si>
  <si>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</si>
  <si>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</si>
  <si>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</si>
  <si>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</si>
  <si>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</si>
  <si>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</si>
  <si>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</si>
  <si>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</si>
  <si>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</si>
  <si>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</si>
  <si>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</si>
  <si>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</si>
  <si>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</si>
  <si>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</si>
  <si>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</si>
  <si>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</si>
  <si>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</si>
  <si>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</si>
  <si>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</si>
  <si>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</si>
  <si>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</si>
  <si>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</si>
  <si>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</si>
  <si>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</si>
  <si>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</si>
  <si>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</si>
  <si>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</si>
  <si>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</si>
  <si>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</si>
  <si>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</si>
  <si>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</si>
  <si>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</si>
  <si>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</si>
  <si>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</si>
  <si>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</si>
  <si>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</si>
  <si>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</si>
  <si>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</si>
  <si>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</si>
  <si>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</si>
  <si>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</si>
  <si>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</si>
  <si>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</si>
  <si>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</si>
  <si>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</si>
  <si>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</si>
  <si>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</si>
  <si>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</si>
  <si>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</si>
  <si>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</si>
  <si>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</si>
  <si>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</si>
  <si>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</si>
  <si>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</si>
  <si>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</si>
  <si>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</si>
  <si>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</si>
  <si>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</si>
  <si>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</si>
  <si>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</si>
  <si>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</si>
  <si>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</si>
  <si>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</si>
  <si>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</si>
  <si>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</si>
  <si>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</si>
  <si>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</si>
  <si>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</si>
  <si>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</si>
  <si>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</si>
  <si>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</si>
  <si>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</si>
  <si>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</si>
  <si>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</si>
  <si>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</si>
  <si>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</si>
  <si>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</si>
  <si>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</si>
  <si>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</si>
  <si>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</si>
  <si>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</si>
  <si>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</si>
  <si>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</si>
  <si>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</si>
  <si>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</si>
  <si>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</si>
  <si>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</si>
  <si>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</si>
  <si>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</si>
  <si>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</si>
  <si>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</si>
  <si>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</si>
  <si>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</si>
  <si>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</si>
  <si>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</si>
  <si>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</si>
  <si>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</si>
  <si>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</si>
  <si>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</si>
  <si>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</si>
  <si>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</si>
  <si>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</si>
  <si>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</si>
  <si>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</si>
  <si>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</si>
  <si>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</si>
  <si>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</si>
  <si>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</si>
  <si>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</si>
  <si>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</si>
  <si>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</si>
  <si>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</si>
  <si>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</si>
  <si>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</si>
  <si>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</si>
  <si>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</si>
  <si>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</si>
  <si>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</si>
  <si>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</si>
  <si>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</si>
  <si>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</si>
  <si>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</si>
  <si>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</si>
  <si>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</si>
  <si>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</si>
  <si>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</si>
  <si>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</si>
  <si>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</si>
  <si>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</si>
  <si>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</si>
  <si>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</si>
  <si>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</si>
  <si>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</si>
  <si>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</si>
  <si>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</si>
  <si>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</si>
  <si>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</si>
  <si>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</si>
  <si>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</si>
  <si>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</si>
  <si>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</si>
  <si>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</si>
  <si>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</si>
  <si>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</si>
  <si>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</si>
  <si>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</si>
  <si>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</si>
  <si>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</si>
  <si>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</si>
  <si>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</si>
  <si>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</si>
  <si>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</si>
  <si>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</si>
  <si>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</si>
  <si>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</si>
  <si>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</si>
  <si>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</si>
  <si>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</si>
  <si>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</si>
  <si>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</si>
  <si>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</si>
  <si>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</si>
  <si>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</si>
  <si>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</si>
  <si>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</si>
  <si>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</si>
  <si>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</si>
  <si>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</si>
  <si>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</si>
  <si>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</si>
  <si>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</si>
  <si>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</si>
  <si>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</si>
  <si>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</si>
  <si>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</si>
  <si>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</si>
  <si>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</si>
  <si>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</si>
  <si>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</si>
  <si>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</si>
  <si>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</si>
  <si>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</si>
  <si>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</si>
  <si>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</si>
  <si>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</si>
  <si>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</si>
  <si>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</si>
  <si>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</si>
  <si>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</si>
  <si>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</si>
  <si>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</si>
  <si>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</si>
  <si>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</si>
  <si>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</si>
  <si>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</si>
  <si>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</si>
  <si>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</si>
  <si>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</si>
  <si>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</si>
  <si>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</si>
  <si>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</si>
  <si>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</si>
  <si>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</si>
  <si>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</si>
  <si>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</si>
  <si>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</si>
  <si>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</si>
  <si>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</si>
  <si>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</si>
  <si>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</si>
  <si>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</si>
  <si>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</si>
  <si>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</si>
  <si>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</si>
  <si>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</si>
  <si>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</si>
  <si>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</si>
  <si>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</si>
  <si>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</si>
  <si>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</si>
  <si>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</si>
  <si>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</si>
  <si>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</si>
  <si>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</si>
  <si>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</si>
  <si>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</si>
  <si>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</si>
  <si>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</si>
  <si>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</si>
  <si>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</si>
  <si>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</si>
  <si>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</si>
  <si>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</si>
  <si>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</si>
  <si>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</si>
  <si>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</si>
  <si>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</si>
  <si>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</si>
  <si>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</si>
  <si>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</si>
  <si>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</si>
  <si>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</si>
  <si>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</si>
  <si>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</si>
  <si>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</si>
  <si>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</si>
  <si>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</si>
  <si>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</si>
  <si>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</si>
  <si>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</si>
  <si>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</si>
  <si>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</si>
  <si>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</si>
  <si>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</si>
  <si>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</si>
  <si>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</si>
  <si>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</si>
  <si>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</si>
  <si>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</si>
  <si>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</si>
  <si>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</si>
  <si>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</si>
  <si>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</si>
  <si>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</si>
  <si>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</si>
  <si>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</si>
  <si>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</si>
  <si>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</si>
  <si>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</si>
  <si>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</si>
  <si>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</si>
  <si>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</si>
  <si>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</si>
  <si>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</si>
  <si>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</si>
  <si>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</si>
  <si>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</si>
  <si>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</si>
  <si>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</si>
  <si>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</si>
  <si>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</si>
  <si>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</si>
  <si>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</si>
  <si>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</si>
  <si>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</si>
  <si>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</si>
  <si>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</si>
  <si>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</si>
  <si>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</si>
  <si>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</si>
  <si>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</si>
  <si>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</si>
  <si>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</si>
  <si>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</si>
  <si>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</si>
  <si>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</si>
  <si>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</si>
  <si>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</si>
  <si>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</si>
  <si>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</si>
  <si>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</si>
  <si>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</si>
  <si>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</si>
  <si>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</si>
  <si>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</si>
  <si>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</si>
  <si>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</si>
  <si>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</si>
  <si>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</si>
  <si>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</si>
  <si>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</si>
  <si>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</si>
  <si>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</si>
  <si>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</si>
  <si>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</si>
  <si>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</si>
  <si>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</si>
  <si>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</si>
  <si>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</si>
  <si>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</si>
  <si>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</si>
  <si>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</si>
  <si>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</si>
  <si>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</si>
  <si>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</si>
  <si>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</si>
  <si>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</si>
  <si>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</si>
  <si>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</si>
  <si>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</si>
  <si>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</si>
  <si>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</si>
  <si>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</si>
  <si>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</si>
  <si>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</si>
  <si>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</si>
  <si>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</si>
  <si>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</si>
  <si>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</si>
  <si>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</si>
  <si>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</si>
  <si>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</si>
  <si>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</si>
  <si>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</si>
  <si>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</si>
  <si>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</si>
  <si>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</si>
  <si>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</si>
  <si>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</si>
  <si>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</si>
  <si>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</si>
  <si>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</si>
  <si>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</si>
  <si>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</si>
  <si>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</si>
  <si>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</si>
  <si>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</si>
  <si>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</si>
  <si>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</si>
  <si>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</si>
  <si>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</si>
  <si>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</si>
  <si>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</si>
  <si>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</si>
  <si>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</si>
  <si>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</si>
  <si>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</si>
  <si>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</si>
  <si>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</si>
  <si>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</si>
  <si>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</si>
  <si>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</si>
  <si>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</si>
  <si>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</si>
  <si>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</si>
  <si>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</si>
  <si>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</si>
  <si>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</si>
  <si>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</si>
  <si>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</si>
  <si>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</si>
  <si>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</si>
  <si>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</si>
  <si>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</si>
  <si>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</si>
  <si>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</si>
  <si>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</si>
  <si>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</si>
  <si>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</si>
  <si>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</si>
  <si>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</si>
  <si>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</si>
  <si>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</si>
  <si>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</si>
  <si>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</si>
  <si>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</si>
  <si>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</si>
  <si>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</si>
  <si>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</si>
  <si>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</si>
  <si>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</si>
  <si>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</si>
  <si>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</si>
  <si>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</si>
  <si>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</si>
  <si>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</si>
  <si>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</si>
  <si>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</si>
  <si>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</si>
  <si>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</si>
  <si>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</si>
  <si>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</si>
  <si>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</si>
  <si>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</si>
  <si>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</si>
  <si>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</si>
  <si>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</si>
  <si>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</si>
  <si>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</si>
  <si>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</si>
  <si>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</si>
  <si>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</si>
  <si>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</si>
  <si>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</si>
  <si>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</si>
  <si>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</si>
  <si>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</si>
  <si>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</si>
  <si>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</si>
  <si>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</si>
  <si>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</si>
  <si>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</si>
  <si>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</si>
  <si>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</si>
  <si>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</si>
  <si>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</si>
  <si>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</si>
  <si>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</si>
  <si>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</si>
  <si>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</si>
  <si>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</si>
  <si>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</si>
  <si>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</si>
  <si>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</si>
  <si>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</si>
  <si>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</si>
  <si>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</si>
  <si>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</si>
  <si>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</si>
  <si>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</si>
  <si>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</si>
  <si>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</si>
  <si>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</si>
  <si>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</si>
  <si>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</si>
  <si>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</si>
  <si>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</si>
  <si>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</si>
  <si>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</si>
  <si>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</si>
  <si>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</si>
  <si>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</si>
  <si>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</si>
  <si>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</si>
  <si>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</si>
  <si>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</si>
  <si>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</si>
  <si>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</si>
  <si>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</si>
  <si>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</si>
  <si>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</si>
  <si>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</si>
  <si>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</si>
  <si>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</si>
  <si>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</si>
  <si>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</si>
  <si>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</si>
  <si>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</si>
  <si>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</si>
  <si>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</si>
  <si>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</si>
  <si>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</si>
  <si>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</si>
  <si>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</si>
  <si>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</si>
  <si>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</si>
  <si>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</si>
  <si>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</si>
  <si>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</si>
  <si>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</si>
  <si>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</si>
  <si>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</si>
  <si>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</si>
  <si>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</si>
  <si>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</si>
  <si>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</si>
  <si>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</si>
  <si>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</si>
  <si>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</si>
  <si>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</si>
  <si>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</si>
  <si>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</si>
  <si>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</si>
  <si>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</si>
  <si>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</si>
  <si>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</si>
  <si>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</si>
  <si>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</si>
  <si>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</si>
  <si>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</si>
  <si>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</si>
  <si>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</si>
  <si>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</si>
  <si>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</si>
  <si>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</si>
  <si>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</si>
  <si>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</si>
  <si>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</si>
  <si>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</si>
  <si>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</si>
  <si>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</si>
  <si>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</si>
  <si>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</si>
  <si>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</si>
  <si>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</si>
  <si>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</si>
  <si>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</si>
  <si>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</si>
  <si>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</si>
  <si>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</si>
  <si>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</si>
  <si>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</si>
  <si>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</si>
  <si>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</si>
  <si>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</si>
  <si>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</si>
  <si>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</si>
  <si>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</si>
  <si>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</si>
  <si>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</si>
  <si>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</si>
  <si>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</si>
  <si>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</si>
  <si>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</si>
  <si>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</si>
  <si>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</si>
  <si>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</si>
  <si>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</si>
  <si>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</si>
  <si>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</si>
  <si>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</si>
  <si>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</si>
  <si>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</si>
  <si>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</si>
  <si>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</si>
  <si>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</si>
  <si>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</si>
  <si>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</si>
  <si>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</si>
  <si>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</si>
  <si>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</si>
  <si>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</si>
  <si>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</si>
  <si>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</si>
  <si>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</si>
  <si>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</si>
  <si>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</si>
  <si>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</si>
  <si>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</si>
  <si>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</si>
  <si>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</si>
  <si>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</si>
  <si>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</si>
  <si>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</si>
  <si>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</si>
  <si>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</si>
  <si>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</si>
  <si>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</si>
  <si>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</si>
  <si>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</si>
  <si>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</si>
  <si>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</si>
  <si>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</si>
  <si>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</si>
  <si>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</si>
  <si>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</si>
  <si>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</si>
  <si>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</si>
  <si>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</si>
  <si>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</si>
  <si>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</si>
  <si>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</si>
  <si>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</si>
  <si>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</si>
  <si>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</si>
  <si>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</si>
  <si>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</si>
  <si>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</si>
  <si>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</si>
  <si>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</si>
  <si>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</si>
  <si>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</si>
  <si>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</si>
  <si>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</si>
  <si>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</si>
  <si>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</si>
  <si>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</si>
  <si>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</si>
  <si>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</si>
  <si>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</si>
  <si>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</si>
  <si>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</si>
  <si>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</si>
  <si>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</si>
  <si>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</si>
  <si>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</si>
  <si>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</si>
  <si>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</si>
  <si>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</si>
  <si>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</si>
  <si>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</si>
  <si>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</si>
  <si>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</si>
  <si>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</si>
  <si>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</si>
  <si>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</si>
  <si>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</si>
  <si>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</si>
  <si>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</si>
  <si>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</si>
  <si>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</si>
  <si>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</si>
  <si>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</si>
  <si>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</si>
  <si>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</si>
  <si>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</si>
  <si>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</si>
  <si>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</si>
  <si>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</si>
  <si>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</si>
  <si>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</si>
  <si>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</si>
  <si>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</si>
  <si>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</si>
  <si>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</si>
  <si>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</si>
  <si>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</si>
  <si>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</si>
  <si>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</si>
  <si>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</si>
  <si>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</si>
  <si>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</si>
  <si>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</si>
  <si>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</si>
  <si>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</si>
  <si>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</si>
  <si>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</si>
  <si>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</si>
  <si>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</si>
  <si>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</si>
  <si>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</si>
  <si>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</si>
  <si>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</si>
  <si>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</si>
  <si>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</si>
  <si>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</si>
  <si>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</si>
  <si>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</si>
  <si>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</si>
  <si>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</si>
  <si>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</si>
  <si>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</si>
  <si>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</si>
  <si>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</si>
  <si>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</si>
  <si>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</si>
  <si>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</si>
  <si>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</si>
  <si>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</si>
  <si>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</si>
  <si>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</si>
  <si>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</si>
  <si>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</si>
  <si>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</si>
  <si>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</si>
  <si>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</si>
  <si>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</si>
  <si>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</si>
  <si>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</si>
  <si>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</si>
  <si>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</si>
  <si>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</si>
  <si>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</si>
  <si>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</si>
  <si>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</si>
  <si>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</si>
  <si>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</si>
  <si>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</si>
  <si>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</si>
  <si>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</si>
  <si>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</si>
  <si>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</si>
  <si>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</si>
  <si>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</si>
  <si>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</si>
  <si>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</si>
  <si>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</si>
  <si>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</si>
  <si>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</si>
  <si>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</si>
  <si>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</si>
  <si>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</si>
  <si>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</si>
  <si>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</si>
  <si>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</si>
  <si>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</si>
  <si>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</si>
  <si>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</si>
  <si>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</si>
  <si>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</si>
  <si>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</si>
  <si>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</si>
  <si>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</si>
  <si>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</si>
  <si>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</si>
  <si>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</si>
  <si>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</si>
  <si>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</si>
  <si>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</si>
  <si>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</si>
  <si>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</si>
  <si>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</si>
  <si>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</si>
  <si>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</si>
  <si>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</si>
  <si>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</si>
  <si>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</si>
  <si>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</si>
  <si>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</si>
  <si>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</si>
  <si>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</si>
  <si>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</si>
  <si>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</si>
  <si>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</si>
  <si>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</si>
  <si>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</si>
  <si>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</si>
  <si>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</si>
  <si>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</si>
  <si>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</si>
  <si>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</si>
  <si>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</si>
  <si>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</si>
  <si>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</si>
  <si>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</si>
  <si>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</si>
  <si>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</si>
  <si>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</si>
  <si>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</si>
  <si>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</si>
  <si>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</si>
  <si>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</si>
  <si>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</si>
  <si>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</si>
  <si>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</si>
  <si>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</si>
  <si>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</si>
  <si>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</si>
  <si>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</si>
  <si>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</si>
  <si>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</si>
  <si>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</si>
  <si>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</si>
  <si>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</si>
  <si>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</si>
  <si>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</si>
  <si>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</si>
  <si>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</si>
  <si>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</si>
  <si>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</si>
  <si>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</si>
  <si>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</si>
  <si>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</si>
  <si>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</si>
  <si>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</si>
  <si>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</si>
  <si>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</si>
  <si>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</si>
  <si>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</si>
  <si>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</si>
  <si>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</si>
  <si>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</si>
  <si>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</si>
  <si>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</si>
  <si>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</si>
  <si>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</si>
  <si>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</si>
  <si>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</si>
  <si>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</si>
  <si>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</si>
  <si>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</si>
  <si>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</si>
  <si>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</si>
  <si>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</si>
  <si>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</si>
  <si>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</si>
  <si>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</si>
  <si>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</si>
  <si>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</si>
  <si>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</si>
  <si>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</si>
  <si>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</si>
  <si>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</si>
  <si>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</si>
  <si>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</si>
  <si>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</si>
  <si>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</si>
  <si>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</si>
  <si>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</si>
  <si>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</si>
  <si>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</si>
  <si>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</si>
  <si>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</si>
  <si>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</si>
  <si>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</si>
  <si>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</si>
  <si>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</si>
  <si>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</si>
  <si>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</si>
  <si>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</si>
  <si>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</si>
  <si>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</si>
  <si>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</si>
  <si>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</si>
  <si>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</si>
  <si>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</si>
  <si>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</si>
  <si>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</si>
  <si>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</si>
  <si>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</si>
  <si>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</si>
  <si>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</si>
  <si>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</si>
  <si>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</si>
  <si>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</si>
  <si>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</si>
  <si>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</si>
  <si>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</si>
  <si>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</si>
  <si>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</si>
  <si>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</si>
  <si>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</si>
  <si>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</si>
  <si>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</si>
  <si>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</si>
  <si>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</si>
  <si>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</si>
  <si>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</si>
  <si>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</si>
  <si>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</si>
  <si>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</si>
  <si>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</si>
  <si>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</si>
  <si>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</si>
  <si>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</si>
  <si>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</si>
  <si>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</si>
  <si>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</si>
  <si>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</si>
  <si>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</si>
  <si>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</si>
  <si>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</si>
  <si>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</si>
  <si>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</si>
  <si>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</si>
  <si>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</si>
  <si>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</si>
  <si>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</si>
  <si>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</si>
  <si>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</si>
  <si>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</si>
  <si>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</si>
  <si>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</si>
  <si>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</si>
  <si>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</si>
  <si>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</si>
  <si>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</si>
  <si>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</si>
  <si>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</si>
  <si>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</si>
  <si>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</si>
  <si>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</si>
  <si>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</si>
  <si>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</si>
  <si>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</si>
  <si>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</si>
  <si>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</si>
  <si>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</si>
  <si>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</si>
  <si>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</si>
  <si>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PCM-20251001-00000580</t>
  </si>
  <si>
    <t>Team at site and TS</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</si>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</sst>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268.41926967592735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14.798285879631294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45931.367695833331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45931.367695833331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45931.367695833331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45931.367695833331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45931.367695833331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45931.367695833331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45931.367695833331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45931.367695833331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45931.367695833331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45931.367695833331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45931.367695833331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45931.367695833331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45931.367695833331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45931.367695833331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45931.367695833331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45931.367695833331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45931.367695833331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45931.367695833331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45931.367695833331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45931.367695833331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45931.367695833331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45931.367695833331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45931.367695833331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45931.367695833331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45931.367695833331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45931.367695833331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45931.367695833331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45931.367695833331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45931.367695833331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45931.367695833331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45931.367695833331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45931.367695833331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45931.367695833331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45931.367695833331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45931.367695833331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45931.367695833331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45931.367695833331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45931.367695833331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45931.367695833331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45931.367695833331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45931.367695833331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45931.367695833331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45931.367695833331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45931.367695833331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45931.367695833331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45931.367695833331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45931.367695833331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45931.367695833331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45931.367695833331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45931.367695833331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45931.367695833331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45931.367695833331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45931.367695833331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45931.367695833331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45931.367695833331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45931.367695833331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45931.367695833331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45931.367695833331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45931.367695833331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45931.367695833331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45931.367695833331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45931.367695833331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45931.367695833331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45931.367695833331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45931.367695833331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45931.367695833331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45931.367695833331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45931.367695833331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45931.367695833331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45931.367695833331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45931.367695833331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45931.367695833331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45931.367695833331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45931.367695833331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45931.367695833331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45931.367695833331</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45931.367695833331</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45931.367695833331</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239.71591307869676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124.64061215277616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106.36785752314609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8.1421283564777696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45931.367695601853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45931.367695601853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45931.367695601853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45931.367695601853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45931.367695601853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45931.367695601853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45931.367695601853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45931.367695601853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45931.367695601853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45931.367695601853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45931.367695601853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C6" sqref="C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24674</v>
      </c>
      <c r="E2" s="18" t="s">
        <v>38964</v>
      </c>
      <c r="F2" s="22">
        <v>45931.305787037039</v>
      </c>
      <c r="G2" s="21">
        <f t="shared" ref="G2:G4" ca="1" si="0">IFERROR(NOW()-F2,"-")</f>
        <v>6.1908564814075362E-2</v>
      </c>
      <c r="H2" s="22">
        <v>45931.300856481481</v>
      </c>
      <c r="I2" s="19" t="str">
        <f>IFERROR(VLOOKUP(D2,DB!A:F,6,0),"")</f>
        <v>SCECO</v>
      </c>
      <c r="J2" s="18" t="str">
        <f>IFERROR(VLOOKUP(D2,DB!A:G,7,0),"")</f>
        <v>Dead+Vandalized</v>
      </c>
      <c r="K2" s="50" t="s">
        <v>39057</v>
      </c>
      <c r="L2" s="23" t="str">
        <f>IFERROR(VLOOKUP(D2,DB!A:I,9,0),"")</f>
        <v>Latis</v>
      </c>
    </row>
    <row r="3" spans="1:13" ht="15" customHeight="1">
      <c r="A3" s="101" t="s">
        <v>39058</v>
      </c>
      <c r="B3" s="75" t="str">
        <f>IFERROR(VLOOKUP(D3,DB!A:K,11,0),"")</f>
        <v>R3</v>
      </c>
      <c r="C3" s="18">
        <v>1</v>
      </c>
      <c r="D3" s="18" t="s">
        <v>24911</v>
      </c>
      <c r="E3" s="18" t="s">
        <v>38964</v>
      </c>
      <c r="F3" s="22">
        <v>45931.348946759259</v>
      </c>
      <c r="G3" s="21">
        <f t="shared" ca="1" si="0"/>
        <v>1.8748842594504822E-2</v>
      </c>
      <c r="H3" s="22">
        <v>45931.33693287037</v>
      </c>
      <c r="I3" s="19" t="str">
        <f>IFERROR(VLOOKUP(D3,DB!A:F,6,0),"")</f>
        <v>SCECO</v>
      </c>
      <c r="J3" s="18" t="str">
        <f>IFERROR(VLOOKUP(D3,DB!A:G,7,0),"")</f>
        <v>Dead</v>
      </c>
      <c r="K3" s="50" t="s">
        <v>39059</v>
      </c>
      <c r="L3" s="23" t="str">
        <f>IFERROR(VLOOKUP(D3,DB!A:I,9,0),"")</f>
        <v>Latis</v>
      </c>
    </row>
    <row r="4" spans="1:13" ht="15" customHeight="1">
      <c r="A4" s="19"/>
      <c r="B4" s="75" t="str">
        <f>IFERROR(VLOOKUP(D4,DB!A:K,11,0),"")</f>
        <v/>
      </c>
      <c r="C4" s="18"/>
      <c r="D4" s="18"/>
      <c r="E4" s="18"/>
      <c r="F4" s="20"/>
      <c r="G4" s="21">
        <f t="shared" ca="1" si="0"/>
        <v>45931.367695601853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45931.367695601853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45931.367695601853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45931.367695601853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45931.367695601853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45931.367695601853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45931.367695601853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45931.367695601853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45931.367695601853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45931.367695601853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45931.367695601853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45931.367695601853</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45931.367695486108</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45931.367695486108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45931.367695486108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45931.367695486108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45931.367695601853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45931.367695601853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45931.367695601853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45931.367695601853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45931.367695601853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45931.367695601853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45931.367695601853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45931.367695601853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45931.367695601853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45931.367695601853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45931.367695601853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45931.367695601853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45931.367695601853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45931.367695601853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45931.367695601853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45931.367695601853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45931.367695601853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45931.367695601853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45931.367695601853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45931.367695601853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45931.367695601853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45931.367695601853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45931.367695601853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45931.367695601853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45931.367695601853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45931.367695601853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45931.367695601853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45931.367695601853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45931.367695601853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45931.367695601853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45931.367695601853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45931.367695601853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45931.367695601853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45931.367695601853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45931.367695601853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45931.367695601853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45931.367695601853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45931.367695601853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45931.367695601853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45931.367695601853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45931.367695601853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45931.367695601853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45931.367695601853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45931.367695601853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45931.367695601853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45931.367695601853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45931.367695601853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45931.367695601853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45931.367695601853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45931.367695601853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45931.367695601853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45931.367695601853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45931.367695601853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45931.367695601853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45931.367695601853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45931.367695601853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45931.367695601853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45931.367695601853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45931.367695601853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45931.367695601853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45931.367695601853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45931.367695601853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45931.367695601853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45931.367695601853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45931.367695601853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45931.367695601853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45931.367695601853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45931.367695601853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45931.367695601853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45931.367695601853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45931.367695601853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45931.367695601853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45931.367695601853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45931.367695601853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45931.367695601853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45931.367695601853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45931.367695601853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45931.367695601853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45931.367695601853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45931.367695601853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45931.367695601853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45931.367695601853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45931.367695601853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45931.367695601853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45931.367695601853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45931.367695601853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45931.367695601853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45931.367695601853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45931.367695601853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45931.367695601853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45931.367695601853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45931.367695601853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45931.367695601853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45931.367695601853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45931.367695601853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45931.367695601853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45931.367695601853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45931.367695601853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45931.367695601853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45931.367695601853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45931.367695601853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45931.367695601853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45931.367695601853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45931.367695601853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45931.367695601853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45931.367695601853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45931.367695601853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45931.367695601853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45931.367695601853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45931.367695601853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45931.367695601853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45931.367695601853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45931.367695601853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45931.367695601853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45931.367695601853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45931.367695601853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45931.367695601853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45931.367695601853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45931.367695601853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45931.367695601853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45931.367695601853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45931.367695601853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45931.367695601853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45931.367695601853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45931.367695601853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45931.367695601853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45931.367695601853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45931.367695601853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45931.367695601853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45931.367695601853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45931.367695601853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45931.367695601853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45931.367695601853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45931.367695601853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45931.367695601853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45931.367695601853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45931.367695601853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45931.367695601853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45931.367695601853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45931.367695601853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45931.367695601853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45931.367695601853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45931.367695601853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45931.367695601853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45931.367695601853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45931.367695601853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45931.367695601853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45931.367695601853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45931.367695601853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45931.367695601853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45931.367695601853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45931.367695601853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45931.367695601853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45931.367695601853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45931.367695601853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45931.367695601853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45931.367695601853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45931.367695601853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45931.367695601853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45931.367695601853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45931.367695601853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45931.367695601853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45931.367695601853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45931.367695601853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45931.367695601853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45931.367695601853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45931.367695601853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45931.367695601853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45931.367695601853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45931.367695601853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45931.367695601853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45931.367695601853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45931.367695601853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45931.367695601853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45931.367695601853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45931.367695601853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45931.367695601853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45931.367695601853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45931.367695601853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45931.367695601853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45931.367695601853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45931.367695601853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45931.367695601853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45931.367695601853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45931.367695601853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45931.367695601853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45931.367695601853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45931.367695601853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45931.367695601853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45931.367695601853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45931.367695601853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45931.367695601853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45931.367695601853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45931.367695601853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45931.367695601853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45931.367695601853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45931.367695601853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45931.367695601853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45931.367695601853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45931.367695601853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45931.367695601853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45931.367695601853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45931.367695601853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45931.367695601853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45931.367695601853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45931.367695601853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45931.367695601853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45931.367695601853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45931.367695601853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45931.367695601853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45931.367695601853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45931.367695601853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45931.367695601853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45931.367695601853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45931.367695601853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45931.367695601853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45931.367695601853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45931.367695601853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45931.367695601853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45931.367695601853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45931.367695601853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45931.367695601853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45931.367695601853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45931.367695601853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45931.367695601853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45931.367695601853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45931.367695601853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45931.367695601853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45931.367695601853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45931.367695601853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45931.367695601853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45931.367695601853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45931.367695601853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45931.367695601853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45931.367695601853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45931.367695601853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45931.367695601853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45931.367695601853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45931.367695601853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45931.367695601853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45931.367695601853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45931.367695601853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45931.367695601853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45931.367695601853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45931.367695601853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45931.367695601853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45931.367695601853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45931.367695601853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45931.367695601853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45931.367695601853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45931.367695601853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45931.367695601853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45931.367695601853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45931.367695601853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45931.367695601853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45931.367695601853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45931.367695601853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45931.367695601853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45931.367695601853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45931.367695601853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45931.367695601853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45931.367695601853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45931.367695601853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45931.367695601853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45931.367695601853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45931.367695601853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45931.367695601853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45931.367695601853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45931.367695601853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45931.367695601853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45931.367695601853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45931.367695601853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45931.367695601853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45931.367695601853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45931.367695601853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45931.367695601853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45931.367695601853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45931.367695601853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45931.367695601853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45931.367695601853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45931.367695601853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45931.367695601853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45931.367695601853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45931.367695601853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45931.367695601853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45931.367695601853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45931.367695601853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45931.367695601853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45931.367695601853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45931.367695601853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45931.367695601853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45931.367695601853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45931.367695601853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45931.367695601853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45931.367695601853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45931.367695601853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45931.367695601853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45931.367695601853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45931.367695601853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45931.367695601853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45931.367695601853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45931.367695601853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45931.367695601853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45931.367695601853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45931.367695601853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45931.367695601853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45931.367695601853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45931.367695601853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45931.367695601853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45931.367695601853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45931.367695601853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45931.367695601853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45931.367695601853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45931.367695601853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45931.367695601853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45931.367695601853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45931.367695601853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45931.367695601853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45931.367695601853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45931.367695601853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45931.367695601853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45931.367695601853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45931.367695601853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45931.367695601853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45931.367695601853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45931.367695601853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45931.367695601853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45931.367695601853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45931.367695601853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45931.367695601853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45931.367695601853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45931.367695601853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45931.367695601853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45931.367695601853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45931.367695601853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45931.367695601853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45931.367695601853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45931.367695601853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45931.367695601853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45931.367695601853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45931.367695601853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45931.367695601853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45931.367695601853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45931.367695601853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45931.367695601853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45931.367695601853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45931.367695601853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45931.367695601853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45931.367695601853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45931.367695601853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45931.367695601853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45931.367695601853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45931.367695601853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45931.367695601853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45931.367695601853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45931.367695601853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45931.367695601853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45931.367695601853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45931.367695601853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45931.367695601853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45931.367695601853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45931.367695601853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45931.367695601853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45931.367695601853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45931.367695601853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45931.367695601853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45931.367695601853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45931.367695601853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45931.367695601853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45931.367695601853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45931.367695601853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45931.367695601853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45931.367695601853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45931.367695601853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45931.367695601853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45931.367695601853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45931.367695601853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45931.367695601853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45931.367695601853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45931.367695601853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45931.367695601853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45931.367695601853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45931.367695601853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45931.367695601853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45931.367695601853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45931.367695601853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45931.367695601853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45931.367695601853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45931.367695601853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45931.367695601853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45931.367695601853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45931.367695601853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45931.367695601853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45931.367695601853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45931.367695601853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45931.367695601853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45931.367695601853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45931.367695601853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45931.367695601853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45931.367695601853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45931.367695601853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45931.367695601853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45931.367695601853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45931.367695601853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45931.367695601853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45931.367695601853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45931.367695601853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45931.367695601853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45931.367695601853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45931.367695601853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45931.367695601853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45931.367695601853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45931.367695601853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45931.367695601853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45931.367695601853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45931.367695601853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45931.367695601853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45931.367695601853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45931.367695601853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45931.367695601853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45931.367695601853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45931.367695601853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45931.367695601853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45931.367695601853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45931.367695601853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45931.367695601853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45931.367695601853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45931.367695601853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45931.367695601853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45931.367695601853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45931.367695601853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45931.367695601853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45931.367695601853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45931.367695601853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45931.367695601853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45931.367695601853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45931.367695601853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45931.367695601853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45931.367695601853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45931.367695601853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45931.367695601853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45931.367695601853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45931.367695601853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45931.367695601853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45931.367695601853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45931.367695601853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45931.367695601853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45931.367695601853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45931.367695601853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45931.367695601853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45931.367695601853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45931.367695601853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45931.367695601853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45931.367695601853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45931.367695601853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45931.367695601853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45931.367695601853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45931.367695601853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45931.367695601853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45931.367695601853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45931.367695601853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45931.367695601853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45931.367695601853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45931.367695601853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45931.367695601853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45931.367695601853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45931.367695601853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45931.367695601853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45931.367695601853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45931.367695601853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45931.367695601853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45931.367695601853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45931.367695601853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45931.367695601853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45931.367695601853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45931.367695601853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45931.367695601853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45931.367695601853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45931.367695601853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45931.367695601853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45931.367695601853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45931.367695601853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45931.367695601853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45931.367695601853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45931.367695601853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45931.367695601853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45931.367695601853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45931.367695601853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45931.367695601853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45931.367695601853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45931.367695601853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45931.367695601853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45931.367695601853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45931.367695601853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45931.367695601853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45931.367695601853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45931.367695601853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45931.367695601853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45931.367695601853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45931.367695601853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45931.367695601853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45931.367695601853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45931.367695601853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45931.367695601853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45931.367695601853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45931.367695601853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45931.367695601853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45931.367695601853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45931.367695601853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45931.367695601853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45931.367695601853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45931.367695601853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45931.367695601853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45931.367695601853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45931.367695601853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45931.367695601853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45931.367695601853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45931.367695601853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45931.367695601853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45931.367695601853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45931.367695601853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45931.367695601853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45931.367695601853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45931.367695601853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45931.367695601853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45931.367695601853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45931.367695601853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45931.367695601853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45931.367695601853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45931.367695601853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45931.367695601853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45931.367695601853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45931.367695601853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45931.367695601853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45931.367695601853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45931.367695601853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45931.367695601853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45931.367695601853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45931.367695601853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45931.367695601853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45931.367695601853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45931.367695601853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45931.367695601853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45931.367695601853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45931.367695601853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45931.367695601853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45931.367695601853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45931.367695601853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45931.367695601853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45931.367695601853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45931.367695601853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45931.367695601853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45931.367695601853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45931.367695601853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45931.367695601853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45931.367695601853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45931.367695601853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45931.367695601853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45931.367695601853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45931.367695601853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45931.367695601853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45931.367695601853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45931.367695601853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45931.367695601853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45931.367695601853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45931.367695601853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45931.367695601853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45931.367695601853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45931.367695601853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45931.367695601853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45931.367695601853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45931.367695601853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45931.367695601853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45931.367695601853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45931.367695601853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45931.367695601853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45931.367695601853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45931.367695601853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45931.367695601853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45931.367695601853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45931.367695601853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45931.367695601853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45931.367695601853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45931.367695601853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45931.367695601853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45931.367695601853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45931.367695601853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45931.367695601853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45931.367695601853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45931.367695601853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45931.367695601853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45931.367695601853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45931.367695601853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45931.367695601853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45931.367695601853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45931.367695601853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45931.367695601853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45931.367695601853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45931.367695601853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45931.367695601853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45931.367695601853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45931.367695601853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45931.367695601853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45931.367695601853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45931.367695601853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45931.367695601853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45931.367695601853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45931.367695601853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45931.367695601853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45931.367695601853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45931.367695601853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45931.367695601853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45931.367695601853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45931.367695601853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45931.367695601853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45931.367695601853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45931.367695601853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45931.367695601853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45931.367695601853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45931.367695601853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45931.367695601853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45931.367695601853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45931.367695601853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45931.367695601853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45931.367695601853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45931.367695601853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45931.367695601853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45931.367695601853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45931.367695601853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45931.367695601853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45931.367695601853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45931.367695601853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45931.367695601853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45931.367695601853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45931.367695601853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45931.367695601853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45931.367695601853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45931.367695601853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45931.367695601853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45931.367695601853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45931.367695601853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45931.367695601853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45931.367695601853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45931.367695601853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45931.367695601853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45931.367695601853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45931.367695601853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45931.367695601853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45931.367695601853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45931.367695601853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45931.367695601853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45931.367695601853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45931.367695601853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45931.367695601853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45931.367695601853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45931.367695601853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45931.367695601853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45931.367695601853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45931.367695601853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45931.367695601853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45931.367695601853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45931.367695601853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45931.367695601853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45931.367695601853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45931.367695601853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45931.367695601853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45931.367695601853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45931.367695601853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45931.367695601853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45931.367695601853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45931.367695601853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45931.367695601853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45931.367695601853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45931.367695601853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45931.367695601853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45931.367695601853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45931.367695601853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45931.367695601853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45931.367695601853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45931.367695601853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45931.367695601853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45931.367695601853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45931.367695601853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45931.367695601853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45931.367695601853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45931.367695601853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45931.367695601853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45931.367695601853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45931.367695601853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45931.367695601853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45931.367695601853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45931.367695601853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45931.367695601853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45931.367695601853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45931.367695601853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45931.367695601853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45931.367695601853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45931.367695601853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45931.367695601853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45931.367695601853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45931.367695601853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45931.367695601853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45931.367695601853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45931.367695601853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45931.367695601853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45931.367695601853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45931.367695601853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45931.367695601853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45931.367695601853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45931.367695601853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45931.367695601853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45931.367695601853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45931.367695601853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45931.367695601853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45931.367695601853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45931.367695601853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45931.367695601853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45931.367695601853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45931.367695601853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45931.367695601853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45931.367695601853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45931.367695601853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45931.367695601853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45931.367695601853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45931.367695601853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45931.367695601853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45931.367695601853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45931.367695601853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45931.367695601853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45931.367695601853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45931.367695601853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45931.367695601853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45931.367695601853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45931.367695601853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45931.367695601853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45931.367695601853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45931.367695601853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45931.367695601853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45931.367695601853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45931.367695601853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45931.367695601853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45931.367695601853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45931.367695601853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45931.367695601853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45931.367695601853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45931.367695601853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45931.367695601853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45931.367695601853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45931.367695601853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45931.367695601853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45931.367695601853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45931.367695601853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45931.367695601853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45931.367695601853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45931.367695601853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45931.367695601853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45931.367695601853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45931.367695601853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45931.367695601853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45931.367695601853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45931.367695601853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45931.367695601853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45931.367695601853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45931.367695601853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45931.367695601853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45931.367695601853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45931.367695601853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45931.367695601853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45931.367695601853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45931.367695601853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45931.367695601853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45931.367695601853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45931.367695601853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45931.367695601853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45931.367695601853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45931.367695601853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45931.367695601853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45931.367695601853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45931.367695601853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45931.367695601853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45931.367695601853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45931.367695601853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45931.367695601853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45931.367695601853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45931.367695601853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45931.367695601853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45931.367695601853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45931.367695601853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45931.367695601853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45931.367695601853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45931.367695601853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45931.367695601853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45931.367695601853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45931.367695601853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45931.367695601853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45931.367695601853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45931.367695601853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45931.367695601853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45931.367695601853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45931.367695601853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45931.367695601853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45931.367695601853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45931.367695601853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45931.367695601853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45931.367695601853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45931.367695601853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45931.367695601853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45931.367695601853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45931.367695601853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45931.367695601853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45931.367695601853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45931.367695601853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45931.367695601853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45931.367695601853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45931.367695601853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45931.367695601853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45931.367695601853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45931.367695601853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45931.367695601853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45931.367695601853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45931.367695601853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45931.367695601853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45931.367695601853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45931.367695601853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45931.367695601853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45931.367695601853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45931.367695601853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45931.367695601853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45931.367695601853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45931.367695601853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45931.367695601853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45931.367695601853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45931.367695601853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45931.367695601853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45931.367695601853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45931.367695601853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45931.367695601853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45931.367695601853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45931.367695601853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45931.367695601853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45931.367695601853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45931.367695601853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45931.367695601853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45931.367695601853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45931.367695601853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45931.367695601853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45931.367695601853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45931.367695601853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45931.367695601853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45931.367695601853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45931.367695601853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45931.367695601853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45931.367695601853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45931.367695601853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45931.367695601853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45931.367695601853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45931.367695601853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45931.367695601853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45931.367695601853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45931.367695601853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45931.367695601853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45931.367695601853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45931.367695601853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45931.367695601853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45931.367695601853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45931.367695601853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45931.367695601853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45931.367695601853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45931.367695601853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45931.367695601853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45931.367695601853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45931.367695601853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45931.367695601853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45931.367695601853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45931.367695601853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45931.367695601853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45931.367695601853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45931.367695601853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45931.367695601853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45931.367695601853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45931.367695601853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45931.367695601853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45931.367695601853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45931.367695601853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45931.367695601853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45931.367695601853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45931.367695601853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45931.367695601853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45931.367695601853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45931.367695601853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45931.367695601853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45931.367695601853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45931.367695601853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45931.367695601853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45931.367695601853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45931.367695601853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45931.367695601853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45931.367695601853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45931.367695601853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45931.367695601853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45931.367695601853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45931.367695601853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45931.367695601853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45931.367695601853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45931.367695601853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45931.367695601853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45931.367695601853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45931.367695601853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45931.367695601853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45931.367695601853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45931.367695601853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45931.367695601853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45931.367695601853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45931.367695601853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45931.367695601853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45931.367695601853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45931.367695601853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45931.367695601853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45931.367695601853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45931.367695601853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45931.367695601853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45931.367695601853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45931.367695601853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45931.367695601853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45931.367695601853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45931.367695601853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45931.367695601853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45931.367695601853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45931.367695601853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45931.367695601853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45931.367695601853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45931.367695601853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45931.367695601853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45931.367695601853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45931.367695601853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45931.367695601853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45931.367695601853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45931.367695601853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45931.367695601853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45931.367695601853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45931.367695601853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45931.367695601853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45931.367695601853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45931.367695601853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45931.367695601853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45931.367695601853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45931.367695601853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45931.367695601853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45931.367695601853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45931.367695601853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45931.367695601853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45931.367695601853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45931.367695601853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45931.367695601853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45931.367695601853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45931.367695601853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45931.367695601853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45931.367695601853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45931.367695601853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45931.367695601853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45931.367695601853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45931.367695601853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45931.367695601853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45931.367695601853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45931.367695601853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45931.367695601853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45931.367695601853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45931.367695601853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45931.367695601853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45931.367695601853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45931.367695601853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45931.367695601853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45931.367695601853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45931.367695601853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45931.367695601853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45931.367695601853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45931.367695601853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45931.367695601853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45931.367695601853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45931.367695601853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45931.367695601853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45931.367695601853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45931.367695601853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45931.367695601853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45931.367695601853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45931.367695601853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45931.367695601853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45931.367695601853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45931.367695601853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45931.367695601853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45931.367695601853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45931.367695601853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45931.367695601853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45931.367695601853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45931.367695601853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45931.367695601853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45931.367695601853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45931.367695601853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45931.367695601853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45931.367695601853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45931.367695601853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45931.367695601853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45931.367695601853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45931.367695601853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45931.367695601853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45931.367695601853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45931.367695601853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45931.367695601853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45931.367695601853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45931.367695601853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45931.367695601853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45931.367695601853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45931.367695601853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45931.367695601853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45931.367695601853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45931.367695601853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45931.367695601853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45931.367695601853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45931.367695601853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45931.367695601853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45931.367695601853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45931.367695601853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45931.367695601853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45931.367695601853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45931.367695601853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45931.367695601853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45931.367695601853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45931.367695601853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45931.367695601853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45931.367695601853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45931.367695601853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45931.367695601853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45931.367695601853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45931.367695601853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45931.367695601853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45931.367695601853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45931.367695601853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45931.367695601853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45931.367695601853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45931.367695601853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45931.367695601853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45931.367695601853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45931.367695601853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45931.367695601853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45931.367695601853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45931.367695601853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45931.367695601853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45931.367695601853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45931.367695601853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45931.367695601853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45931.367695601853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45931.367695601853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45931.367695601853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45931.367695601853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45931.367695833331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45931.367695833331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45931.367695833331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45931.367695833331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45931.367695833331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45931.367695833331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45931.367695833331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45931.367695833331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45931.367695833331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45931.367695833331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45931.367695833331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45931.367695833331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45931.367695833331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45931.367695833331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45931.367695833331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45931.367695833331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45931.367695833331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45931.367695833331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45931.367695833331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45931.367695833331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45931.367695833331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45931.367695833331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45931.367695833331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45931.367695833331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45931.367695833331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45931.367695833331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45931.367695833331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45931.367695833331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45931.367695833331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45931.367695833331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45931.367695833331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45931.367695833331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45931.367695833331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45931.367695833331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45931.367695833331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45931.367695833331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45931.367695833331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45931.367695833331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45931.367695833331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45931.367695833331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45931.367695833331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45931.367695833331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45931.367695833331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45931.367695833331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45931.367695833331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45931.367695833331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45931.367695833331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45931.367695833331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45931.367695833331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45931.367695833331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45931.367695833331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45931.367695833331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45931.367695833331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45931.367695833331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45931.367695833331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45931.367695833331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45931.367695833331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45931.367695833331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45931.367695833331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45931.367695833331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45931.367695833331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45931.367695833331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45931.367695833331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45931.367695833331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45931.367695833331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45931.367695833331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45931.367695833331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45931.367695833331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45931.367695833331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45931.367695833331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45931.367695833331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45931.367695833331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45931.367695833331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45931.367695833331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45931.367695833331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45931.367695833331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45931.367695833331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45931.367695833331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45931.367695833331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45931.367695833331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45931.367695833331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45931.367695833331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45931.367695833331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45931.367695833331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45931.367695833331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45931.367695833331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45931.367695833331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45931.367695833331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45931.367695833331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45931.367695833331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45931.367695833331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45931.367695833331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45931.367695833331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45931.367695833331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45931.367695833331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45931.367695833331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45931.367695833331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45931.367695833331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45931.367695833331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45931.367695833331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45931.367695833331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45931.367695833331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45931.367695833331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45931.367695833331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45931.367695833331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45931.367695833331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45931.367695833331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45931.367695833331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45931.367695833331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45931.367695833331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45931.367695833331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45931.367695833331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45931.367695833331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45931.367695833331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45931.367695833331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45931.367695833331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45931.367695833331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45931.367695833331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45931.367695833331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45931.367695833331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45931.367695833331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45931.367695833331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45931.367695833331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45931.367695833331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45931.367695833331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45931.367695833331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45931.367695833331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45931.367695833331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45931.367695833331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45931.367695833331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45931.367695833331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45931.367695833331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45931.367695833331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45931.367695833331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45931.367695833331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45931.367695833331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45931.367695833331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45931.367695833331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45931.367695833331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45931.367695833331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45931.367695833331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45931.367695833331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45931.367695833331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45931.367695833331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45931.367695833331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45931.367695833331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45931.367695833331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45931.367695833331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45931.367695833331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45931.367695833331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45931.367695833331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45931.367695833331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45931.367695833331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45931.367695833331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45931.367695833331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45931.367695833331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45931.367695833331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45931.367695833331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45931.367695833331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45931.367695833331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45931.367695833331</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45931.367695833331</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45931.367695833331</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227.88697800925729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0.47741782407683786</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45931.367695601853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45931.367695601853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45931.367695601853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45931.367695601853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45931.367695601853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45931.367695601853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45931.367695601853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45931.367695601853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45931.367695601853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45931.367695601853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45931.367695601853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45931.367695601853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45931.367695601853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45931.367695601853</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45931.367695601853</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45931.367695601853</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45931.367695601853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45931.367695601853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45931.367695601853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45931.367695601853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45931.367695601853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45931.367695601853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45931.367695601853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45931.367695601853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45931.367695601853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45931.367695601853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45931.367695601853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45931.367695601853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45931.367695601853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45931.367695486108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45931.367695486108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45931.367695486108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45931.367695486108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45931.367695486108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45931.367695486108</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39.535635416665173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5.1788181712909136</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45931.367695486108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45931.367695486108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45931.367695486108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45931.367695486108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45931.367695486108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45931.367695486108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45931.367695486108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45931.367695486108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45931.367695486108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45931.367695486108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45931.367695486108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45931.367695486108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45931.367695486108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45931.367695486108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45931.367695486108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45931.367695486108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45931.367695486108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45931.367695486108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45931.367695486108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45931.367695486108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45931.367695486108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45931.367695486108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45931.367695486108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45931.367695486108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45931.367695486108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45931.367695486108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45931.367695486108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45931.367695486108</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45931.367695486108</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45931.367695486108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45931.367695486108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45931.367695486108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45931.367695486108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45931.367695486108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45931.367695486108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45931.367695486108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45931.367695486108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45931.367695486108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45931.367695486108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45931.367695486108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45931.367695486108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45931.367695486108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45931.367695486108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45931.367695486108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45931.367695486108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45931.367695486108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45931.367695486108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45931.367695486108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45931.367695486108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45931.367695486108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45931.367695486108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45931.367695486108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45931.367695486108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45931.367695486108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45931.367695486108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45931.367695486108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45931.367695486108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45931.367695486108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45931.367695486108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45931.367695486108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45931.367695486108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45931.367695486108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45931.367695486108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45931.367695486108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45931.367695486108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45931.367695486108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45931.367695486108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45931.367695486108</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45931.367695486108</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45931.367695486108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45931.367695486108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45931.367695486108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45931.367695486108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45931.367695486108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45931.367695486108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45931.367695486108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45931.367695486108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45931.367695486108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45931.367695486108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45931.367695486108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45931.367695486108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45931.367695486108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45931.367695486108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45931.367695486108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45931.367695486108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45931.367695486108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45931.367695486108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45931.367695486108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45931.367695486108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45931.367695486108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45931.367695486108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45931.367695486108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45931.367695486108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45931.367695486108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45931.367695486108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45931.367695486108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45931.367695486108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45931.367695486108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45931.367695486108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45931.367695486108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45931.367695486108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45931.367695486108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45931.367695486108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45931.367695486108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45931.367695486108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45931.367695486108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45931.367695486108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45931.367695486108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45931.367695486108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45931.367695486108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45931.367695486108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45931.367695486108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45931.367695486108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45931.367695486108</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45931.367695486108</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45931.367695486108</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45931.367695486108</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45931.367695486108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45931.367695486108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45931.367695486108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45931.367695486108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45931.367695486108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45931.367695486108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45931.367695486108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45931.367695486108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45931.367695486108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45931.367695486108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45931.367695486108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45931.367695486108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45931.367695486108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45931.367695486108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45931.367695486108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45931.367695486108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45931.367695486108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45931.367695486108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45931.367695486108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45931.367695486108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45931.367695486108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45931.367695486108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45931.367695486108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45931.367695486108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45931.367695486108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45931.367695486108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45931.367695486108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45931.367695486108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45931.367695486108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45931.367695486108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45931.367695486108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45931.367695486108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45931.367695486108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45931.367695486108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45931.367695486108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45931.367695486108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45931.367695486108</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45931.367695486108</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45931.367695486108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45931.367695486108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45931.367695486108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45931.367695486108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45931.367695486108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45931.367695486108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45931.367695486108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45931.367695486108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45931.367695486108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45931.367695486108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45931.367695486108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45931.367695486108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45931.367695486108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45931.367695486108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45931.367695486108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45931.367695486108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45931.367695486108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45931.367695486108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45931.367695486108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45931.367695486108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45931.367695486108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45931.367695486108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45931.367695486108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45931.367695486108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45931.367695486108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45931.367695486108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45931.367695486108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45931.367695486108</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45931.367695486108</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45931.367695486108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45931.367695486108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45931.367695486108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45931.367695486108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45931.367695486108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45931.367695486108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45931.367695486108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45931.367695486108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45931.367695486108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45931.367695486108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45931.367695486108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45931.367695486108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45931.367695486108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45931.367695486108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45931.367695486108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45931.367695486108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45931.367695486108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45931.367695486108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45931.367695486108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45931.367695486108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45931.367695486108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45931.367695486108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45931.367695486108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45931.367695486108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45931.367695486108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45931.367695486108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45931.367695486108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45931.367695486108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45931.367695486108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45931.367695486108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45931.367695486108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45931.367695486108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45931.367695486108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45931.367695486108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45931.367695486108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45931.367695486108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45931.367695486108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45931.367695486108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45931.367695486108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45931.367695486108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45931.367695486108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45931.367695486108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45931.367695486108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45931.367695486108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45931.367695486108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45931.367695486108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45931.367695486108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45931.367695486108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45931.367695486108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45931.367695486108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45931.367695486108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45931.367695486108</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45931.367695486108</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45931.367695486108</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2.2239802083277027</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4.5948482638850692</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4.2501491898146924</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45931.367695486108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45931.367695486108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45931.367695486108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45931.367695486108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45931.367695486108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45931.367695486108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45931.367695486108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45931.367695601853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45931.367695601853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45931.367695601853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45931.367695601853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45931.367695601853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45931.367695601853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45931.367695601853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45931.367695601853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45931.367695601853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45931.367695601853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45931.367695601853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45931.367695601853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45931.367695601853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45931.367695601853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45931.367695601853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45931.367695601853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45931.367695601853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45931.367695601853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45931.367695601853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45931.367695601853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45931.367695601853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45931.367695601853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45931.367695601853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45931.367695601853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45931.367695601853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45931.367695601853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45931.367695601853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45931.367695601853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45931.367695601853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45931.367695601853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45931.367695601853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45931.367695601853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45931.367695601853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45931.367695601853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45931.367695601853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45931.367695601853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45931.367695601853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45931.367695601853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45931.367695601853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45931.367695601853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45931.367695601853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45931.367695601853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45931.367695601853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45931.367695601853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45931.367695601853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45931.367695601853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45931.367695601853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45931.367695601853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45931.367695601853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45931.367695601853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45931.367695601853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45931.367695601853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45931.367695601853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45931.367695601853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45931.367695601853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45931.367695601853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45931.367695601853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45931.367695601853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45931.367695601853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45931.367695601853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45931.367695601853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45931.367695601853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45931.367695601853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45931.367695601853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45931.367695601853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45931.367695601853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45931.367695601853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45931.367695601853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45931.367695601853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45931.367695601853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45931.367695601853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45931.367695601853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45931.367695601853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45931.367695601853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45931.367695601853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45931.367695601853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45931.367695601853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45931.367695601853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45931.367695601853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45931.367695601853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45931.367695601853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45931.367695601853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45931.367695601853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45931.367695601853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45931.367695601853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45931.367695601853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45931.367695601853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45931.367695601853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45931.367695601853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45931.367695601853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45931.367695601853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45931.367695601853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45931.367695601853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45931.367695601853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45931.367695601853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45931.367695601853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45931.367695601853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45931.367695601853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45931.367695601853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45931.367695601853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45931.367695601853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45931.367695601853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45931.367695601853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45931.367695601853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45931.367695601853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45931.367695601853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45931.367695601853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45931.367695601853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45931.367695601853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45931.367695601853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45931.367695601853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45931.367695601853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45931.367695601853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45931.367695601853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45931.367695601853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45931.367695601853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45931.367695601853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45931.367695601853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45931.367695601853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45931.367695601853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45931.367695601853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45931.367695601853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45931.367695601853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45931.367695601853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45931.367695601853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45931.367695601853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45931.367695601853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45931.367695601853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45931.367695601853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45931.367695601853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45931.367695601853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45931.367695601853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45931.367695601853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45931.367695601853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45931.367695601853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45931.367695601853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45931.367695601853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45931.367695601853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45931.367695601853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45931.367695601853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45931.367695601853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45931.367695601853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45931.367695601853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45931.367695601853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45931.367695601853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45931.367695601853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45931.367695601853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45931.367695601853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45931.367695601853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45931.367695601853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45931.367695601853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45931.367695601853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45931.367695601853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45931.367695601853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45931.367695601853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45931.367695601853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45931.367695601853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45931.367695601853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45931.367695601853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45931.367695601853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45931.367695601853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45931.367695601853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45931.367695601853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45931.367695601853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45931.367695601853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45931.367695601853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45931.367695601853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45931.367695601853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45931.367695601853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45931.367695601853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45931.367695601853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45931.367695601853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45931.367695601853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45931.367695601853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45931.367695601853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45931.367695601853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45931.367695601853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45931.367695601853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45931.367695601853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45931.367695601853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45931.367695601853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45931.367695601853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45931.367695601853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45931.367695601853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45931.367695601853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45931.367695601853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45931.367695601853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45931.367695601853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45931.367695601853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45931.367695601853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45931.367695601853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45931.367695601853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45931.367695601853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45931.367695601853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45931.367695601853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45931.367695601853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45931.367695601853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45931.367695601853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45931.367695601853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45931.367695601853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45931.367695601853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45931.367695601853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45931.367695601853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45931.367695601853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45931.367695601853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45931.367695601853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45931.367695601853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45931.367695601853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45931.367695601853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45931.367695601853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45931.367695601853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45931.367695601853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45931.367695601853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45931.367695601853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45931.367695601853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45931.367695601853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45931.367695601853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45931.367695601853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45931.367695601853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45931.367695601853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45931.367695601853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45931.367695601853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45931.367695601853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45931.367695601853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45931.367695601853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45931.367695601853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45931.367695601853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45931.367695601853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45931.367695601853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45931.367695601853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45931.367695601853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45931.367695601853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45931.367695601853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45931.367695601853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45931.367695601853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45931.367695601853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45931.367695601853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45931.367695601853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45931.367695601853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45931.367695601853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45931.367695601853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45931.367695601853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45931.367695601853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45931.367695601853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45931.367695601853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45931.367695601853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45931.367695601853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45931.367695601853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45931.367695601853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45931.367695601853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45931.367695601853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45931.367695601853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45931.367695601853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45931.367695601853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45931.367695601853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45931.367695601853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45931.367695601853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45931.367695601853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45931.367695601853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45931.367695601853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45931.367695601853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45931.367695601853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45931.367695601853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45931.367695601853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45931.367695601853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45931.367695601853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45931.367695601853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45931.367695601853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45931.367695601853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45931.367695601853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45931.367695601853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45931.367695601853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45931.367695601853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45931.367695601853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45931.367695601853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45931.367695601853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45931.367695601853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45931.367695601853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45931.367695601853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45931.367695601853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45931.367695601853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45931.367695601853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45931.367695601853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45931.367695601853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45931.367695601853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45931.367695601853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45931.367695601853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45931.367695601853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45931.367695601853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45931.367695601853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45931.367695601853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45931.367695601853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45931.367695601853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45931.367695601853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45931.367695601853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45931.367695601853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45931.367695601853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45931.367695601853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45931.367695601853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45931.367695601853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45931.367695601853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45931.367695601853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45931.367695601853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45931.367695601853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45931.367695601853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45931.367695601853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45931.367695601853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45931.367695601853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45931.367695601853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45931.367695601853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45931.367695601853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45931.367695601853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45931.367695601853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45931.367695601853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45931.367695601853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45931.367695601853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45931.367695601853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45931.367695601853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45931.367695601853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45931.367695601853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45931.367695601853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45931.367695601853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45931.367695601853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45931.367695601853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45931.367695601853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45931.367695601853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45931.367695601853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45931.367695601853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45931.367695601853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45931.367695601853</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2025-10-01T05:51:33Z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